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UNKA\ZK honlap\TANULMÁNYI\Mintatantervek\"/>
    </mc:Choice>
  </mc:AlternateContent>
  <bookViews>
    <workbookView xWindow="0" yWindow="0" windowWidth="20490" windowHeight="7755"/>
  </bookViews>
  <sheets>
    <sheet name="4+1 zongoratanár" sheetId="1" r:id="rId1"/>
    <sheet name="4+1 orgonatanár" sheetId="15" r:id="rId2"/>
    <sheet name="4+1 vonós tanár" sheetId="2" r:id="rId3"/>
    <sheet name="4+1 Gitártanár" sheetId="14" r:id="rId4"/>
    <sheet name="4+1 énektanár" sheetId="13" r:id="rId5"/>
    <sheet name="4+1 fafúvós tanár" sheetId="4" r:id="rId6"/>
    <sheet name="4+1 szaxofontanár" sheetId="9" r:id="rId7"/>
    <sheet name="4+1 furulyatanár" sheetId="10" r:id="rId8"/>
    <sheet name="rezfuvos tanar" sheetId="5" r:id="rId9"/>
    <sheet name="4+1 utohangsz. tanar" sheetId="6" r:id="rId10"/>
    <sheet name="4+1 zeneism.-enek-zene" sheetId="7" r:id="rId11"/>
    <sheet name="4+1 egyházzene-tanár" sheetId="11" r:id="rId12"/>
    <sheet name="ének-zene-zeneelm.5+1" sheetId="17" r:id="rId13"/>
    <sheet name="ének-zene-kóruskarnagy 5+1" sheetId="19" r:id="rId14"/>
    <sheet name="egyházzene-kóruskarnagy 5+1" sheetId="18" r:id="rId15"/>
    <sheet name="Zeneművész-tanár 60 kredit" sheetId="3" r:id="rId16"/>
  </sheets>
  <definedNames>
    <definedName name="_xlnm.Print_Area" localSheetId="11">'4+1 egyházzene-tanár'!$A$1:$AH$88</definedName>
    <definedName name="_xlnm.Print_Area" localSheetId="4">'4+1 énektanár'!$A$1:$AH$84</definedName>
    <definedName name="_xlnm.Print_Area" localSheetId="7">'4+1 furulyatanár'!$A$1:$AH$84</definedName>
    <definedName name="_xlnm.Print_Area" localSheetId="6">'4+1 szaxofontanár'!$A$1:$AG$83</definedName>
    <definedName name="_xlnm.Print_Area" localSheetId="9">'4+1 utohangsz. tanar'!$A$1:$AH$83</definedName>
    <definedName name="_xlnm.Print_Area" localSheetId="10">'4+1 zeneism.-enek-zene'!$A$1:$AH$105</definedName>
    <definedName name="_xlnm.Print_Area" localSheetId="8">'rezfuvos tanar'!$A$1:$AH$83</definedName>
  </definedNames>
  <calcPr calcId="152511"/>
</workbook>
</file>

<file path=xl/calcChain.xml><?xml version="1.0" encoding="utf-8"?>
<calcChain xmlns="http://schemas.openxmlformats.org/spreadsheetml/2006/main">
  <c r="AM104" i="19" l="1"/>
  <c r="AM102" i="19"/>
  <c r="AL102" i="19"/>
  <c r="AJ102" i="19"/>
  <c r="AC102" i="19"/>
  <c r="AA102" i="19"/>
  <c r="Z102" i="19"/>
  <c r="X102" i="19"/>
  <c r="W102" i="19"/>
  <c r="U102" i="19"/>
  <c r="T102" i="19"/>
  <c r="R102" i="19"/>
  <c r="Q102" i="19"/>
  <c r="O102" i="19"/>
  <c r="N102" i="19"/>
  <c r="L102" i="19"/>
  <c r="K102" i="19"/>
  <c r="I102" i="19"/>
  <c r="H102" i="19"/>
  <c r="F102" i="19"/>
  <c r="E102" i="19"/>
  <c r="C102" i="19"/>
  <c r="AM89" i="19"/>
  <c r="AC89" i="19"/>
  <c r="AA89" i="19"/>
  <c r="AA104" i="19" s="1"/>
  <c r="Z89" i="19"/>
  <c r="X89" i="19"/>
  <c r="W89" i="19"/>
  <c r="U89" i="19"/>
  <c r="U104" i="19" s="1"/>
  <c r="T89" i="19"/>
  <c r="R89" i="19"/>
  <c r="Q89" i="19"/>
  <c r="O89" i="19"/>
  <c r="O104" i="19" s="1"/>
  <c r="N89" i="19"/>
  <c r="L89" i="19"/>
  <c r="K89" i="19"/>
  <c r="I89" i="19"/>
  <c r="I104" i="19" s="1"/>
  <c r="H89" i="19"/>
  <c r="F89" i="19"/>
  <c r="E89" i="19"/>
  <c r="C89" i="19"/>
  <c r="C104" i="19" s="1"/>
  <c r="AM74" i="19"/>
  <c r="AL74" i="19"/>
  <c r="AL104" i="19" s="1"/>
  <c r="AJ74" i="19"/>
  <c r="AJ104" i="19" s="1"/>
  <c r="AI74" i="19"/>
  <c r="AG74" i="19"/>
  <c r="AF74" i="19"/>
  <c r="AD74" i="19"/>
  <c r="AC74" i="19"/>
  <c r="AC104" i="19" s="1"/>
  <c r="AA74" i="19"/>
  <c r="Z74" i="19"/>
  <c r="Z104" i="19" s="1"/>
  <c r="X74" i="19"/>
  <c r="X104" i="19" s="1"/>
  <c r="W74" i="19"/>
  <c r="W104" i="19" s="1"/>
  <c r="U74" i="19"/>
  <c r="T74" i="19"/>
  <c r="T104" i="19" s="1"/>
  <c r="R74" i="19"/>
  <c r="R104" i="19" s="1"/>
  <c r="Q74" i="19"/>
  <c r="Q104" i="19" s="1"/>
  <c r="O74" i="19"/>
  <c r="N74" i="19"/>
  <c r="N104" i="19" s="1"/>
  <c r="L74" i="19"/>
  <c r="L104" i="19" s="1"/>
  <c r="K74" i="19"/>
  <c r="K104" i="19" s="1"/>
  <c r="I74" i="19"/>
  <c r="H74" i="19"/>
  <c r="H104" i="19" s="1"/>
  <c r="F74" i="19"/>
  <c r="F104" i="19" s="1"/>
  <c r="E74" i="19"/>
  <c r="E104" i="19" s="1"/>
  <c r="C74" i="19"/>
  <c r="AM57" i="19"/>
  <c r="AM40" i="19"/>
  <c r="AM103" i="18" l="1"/>
  <c r="AL103" i="18"/>
  <c r="AJ103" i="18"/>
  <c r="AC103" i="18"/>
  <c r="AA103" i="18"/>
  <c r="Z103" i="18"/>
  <c r="X103" i="18"/>
  <c r="W103" i="18"/>
  <c r="U103" i="18"/>
  <c r="T103" i="18"/>
  <c r="R103" i="18"/>
  <c r="Q103" i="18"/>
  <c r="O103" i="18"/>
  <c r="N103" i="18"/>
  <c r="L103" i="18"/>
  <c r="K103" i="18"/>
  <c r="I103" i="18"/>
  <c r="H103" i="18"/>
  <c r="F103" i="18"/>
  <c r="E103" i="18"/>
  <c r="C103" i="18"/>
  <c r="AM85" i="18"/>
  <c r="AL85" i="18"/>
  <c r="AJ85" i="18"/>
  <c r="AJ105" i="18" s="1"/>
  <c r="AC85" i="18"/>
  <c r="AA85" i="18"/>
  <c r="Z85" i="18"/>
  <c r="X85" i="18"/>
  <c r="W85" i="18"/>
  <c r="U85" i="18"/>
  <c r="T85" i="18"/>
  <c r="R85" i="18"/>
  <c r="R105" i="18" s="1"/>
  <c r="Q85" i="18"/>
  <c r="O85" i="18"/>
  <c r="N85" i="18"/>
  <c r="L85" i="18"/>
  <c r="K85" i="18"/>
  <c r="I85" i="18"/>
  <c r="H85" i="18"/>
  <c r="F85" i="18"/>
  <c r="E85" i="18"/>
  <c r="C85" i="18"/>
  <c r="AM70" i="18"/>
  <c r="AL70" i="18"/>
  <c r="AJ70" i="18"/>
  <c r="AI70" i="18"/>
  <c r="AG70" i="18"/>
  <c r="AF70" i="18"/>
  <c r="AD70" i="18"/>
  <c r="AC70" i="18"/>
  <c r="AA70" i="18"/>
  <c r="AA105" i="18" s="1"/>
  <c r="Z70" i="18"/>
  <c r="X70" i="18"/>
  <c r="X105" i="18"/>
  <c r="W70" i="18"/>
  <c r="U70" i="18"/>
  <c r="U105" i="18"/>
  <c r="T70" i="18"/>
  <c r="R70" i="18"/>
  <c r="Q70" i="18"/>
  <c r="O70" i="18"/>
  <c r="O105" i="18" s="1"/>
  <c r="N70" i="18"/>
  <c r="L70" i="18"/>
  <c r="K70" i="18"/>
  <c r="I70" i="18"/>
  <c r="I105" i="18"/>
  <c r="H70" i="18"/>
  <c r="F70" i="18"/>
  <c r="F105" i="18" s="1"/>
  <c r="E70" i="18"/>
  <c r="C70" i="18"/>
  <c r="C105" i="18"/>
  <c r="AM54" i="18"/>
  <c r="AM105" i="18" s="1"/>
  <c r="AM37" i="18"/>
  <c r="E31" i="3"/>
  <c r="C31" i="3"/>
  <c r="F31" i="3"/>
  <c r="F32" i="3" s="1"/>
  <c r="H23" i="3"/>
  <c r="F23" i="3"/>
  <c r="E23" i="3"/>
  <c r="E32" i="3" s="1"/>
  <c r="C23" i="3"/>
  <c r="I21" i="3"/>
  <c r="I16" i="3"/>
  <c r="C32" i="3"/>
  <c r="H105" i="18"/>
  <c r="N105" i="18"/>
  <c r="AL105" i="18"/>
  <c r="E105" i="18"/>
  <c r="K105" i="18"/>
  <c r="L105" i="18"/>
  <c r="Q105" i="18"/>
  <c r="T105" i="18"/>
  <c r="W105" i="18"/>
  <c r="Z105" i="18"/>
  <c r="AC105" i="18"/>
  <c r="I19" i="3"/>
  <c r="I18" i="3"/>
  <c r="AM85" i="17"/>
  <c r="AI70" i="17"/>
  <c r="AG70" i="17"/>
  <c r="AF70" i="17"/>
  <c r="AD70" i="17"/>
  <c r="AM54" i="17"/>
  <c r="AG54" i="7"/>
  <c r="AM97" i="17"/>
  <c r="AL97" i="17"/>
  <c r="AJ97" i="17"/>
  <c r="AC97" i="17"/>
  <c r="AA97" i="17"/>
  <c r="Z97" i="17"/>
  <c r="X97" i="17"/>
  <c r="W97" i="17"/>
  <c r="U97" i="17"/>
  <c r="T97" i="17"/>
  <c r="R97" i="17"/>
  <c r="Q97" i="17"/>
  <c r="O97" i="17"/>
  <c r="N97" i="17"/>
  <c r="L97" i="17"/>
  <c r="K97" i="17"/>
  <c r="I97" i="17"/>
  <c r="H97" i="17"/>
  <c r="F97" i="17"/>
  <c r="E97" i="17"/>
  <c r="C97" i="17"/>
  <c r="AL85" i="17"/>
  <c r="AJ85" i="17"/>
  <c r="AC85" i="17"/>
  <c r="AA85" i="17"/>
  <c r="Z85" i="17"/>
  <c r="X85" i="17"/>
  <c r="W85" i="17"/>
  <c r="U85" i="17"/>
  <c r="T85" i="17"/>
  <c r="R85" i="17"/>
  <c r="Q85" i="17"/>
  <c r="O85" i="17"/>
  <c r="N85" i="17"/>
  <c r="L85" i="17"/>
  <c r="K85" i="17"/>
  <c r="I85" i="17"/>
  <c r="H85" i="17"/>
  <c r="F85" i="17"/>
  <c r="E85" i="17"/>
  <c r="C85" i="17"/>
  <c r="AM70" i="17"/>
  <c r="AL70" i="17"/>
  <c r="AJ70" i="17"/>
  <c r="AC70" i="17"/>
  <c r="AA70" i="17"/>
  <c r="Z70" i="17"/>
  <c r="X70" i="17"/>
  <c r="W70" i="17"/>
  <c r="U70" i="17"/>
  <c r="T70" i="17"/>
  <c r="R70" i="17"/>
  <c r="Q70" i="17"/>
  <c r="O70" i="17"/>
  <c r="N70" i="17"/>
  <c r="L70" i="17"/>
  <c r="K70" i="17"/>
  <c r="I70" i="17"/>
  <c r="H70" i="17"/>
  <c r="F70" i="17"/>
  <c r="E70" i="17"/>
  <c r="C70" i="17"/>
  <c r="AM37" i="17"/>
  <c r="AG94" i="7"/>
  <c r="AF94" i="7"/>
  <c r="AD94" i="7"/>
  <c r="AC94" i="7"/>
  <c r="AA94" i="7"/>
  <c r="Z94" i="7"/>
  <c r="X94" i="7"/>
  <c r="W94" i="7"/>
  <c r="U94" i="7"/>
  <c r="T94" i="7"/>
  <c r="R94" i="7"/>
  <c r="Q94" i="7"/>
  <c r="O94" i="7"/>
  <c r="N94" i="7"/>
  <c r="L94" i="7"/>
  <c r="K94" i="7"/>
  <c r="I94" i="7"/>
  <c r="H94" i="7"/>
  <c r="F94" i="7"/>
  <c r="E94" i="7"/>
  <c r="C94" i="7"/>
  <c r="AG84" i="7"/>
  <c r="AF84" i="7"/>
  <c r="AF96" i="7" s="1"/>
  <c r="AD84" i="7"/>
  <c r="AC84" i="7"/>
  <c r="AA84" i="7"/>
  <c r="Z84" i="7"/>
  <c r="X84" i="7"/>
  <c r="W84" i="7"/>
  <c r="U84" i="7"/>
  <c r="T84" i="7"/>
  <c r="R84" i="7"/>
  <c r="Q84" i="7"/>
  <c r="O84" i="7"/>
  <c r="N84" i="7"/>
  <c r="L84" i="7"/>
  <c r="K84" i="7"/>
  <c r="I84" i="7"/>
  <c r="H84" i="7"/>
  <c r="F84" i="7"/>
  <c r="E84" i="7"/>
  <c r="C84" i="7"/>
  <c r="AG70" i="7"/>
  <c r="AF70" i="7"/>
  <c r="AD70" i="7"/>
  <c r="AC70" i="7"/>
  <c r="AC96" i="7" s="1"/>
  <c r="AA70" i="7"/>
  <c r="Z70" i="7"/>
  <c r="Z96" i="7"/>
  <c r="X70" i="7"/>
  <c r="W70" i="7"/>
  <c r="W96" i="7" s="1"/>
  <c r="U70" i="7"/>
  <c r="T70" i="7"/>
  <c r="T96" i="7"/>
  <c r="R70" i="7"/>
  <c r="Q70" i="7"/>
  <c r="Q96" i="7" s="1"/>
  <c r="O70" i="7"/>
  <c r="N70" i="7"/>
  <c r="N96" i="7"/>
  <c r="L70" i="7"/>
  <c r="K70" i="7"/>
  <c r="K96" i="7" s="1"/>
  <c r="I70" i="7"/>
  <c r="H70" i="7"/>
  <c r="H96" i="7"/>
  <c r="F70" i="7"/>
  <c r="E70" i="7"/>
  <c r="E96" i="7" s="1"/>
  <c r="C70" i="7"/>
  <c r="AG37" i="7"/>
  <c r="AG77" i="11"/>
  <c r="AF77" i="11"/>
  <c r="AD77" i="11"/>
  <c r="AC77" i="11"/>
  <c r="AA77" i="11"/>
  <c r="Z77" i="11"/>
  <c r="X77" i="11"/>
  <c r="W77" i="11"/>
  <c r="U77" i="11"/>
  <c r="T77" i="11"/>
  <c r="R77" i="11"/>
  <c r="Q77" i="11"/>
  <c r="O77" i="11"/>
  <c r="N77" i="11"/>
  <c r="L77" i="11"/>
  <c r="K77" i="11"/>
  <c r="I77" i="11"/>
  <c r="H77" i="11"/>
  <c r="F77" i="11"/>
  <c r="E77" i="11"/>
  <c r="C77" i="11"/>
  <c r="AG60" i="11"/>
  <c r="AF60" i="11"/>
  <c r="AD60" i="11"/>
  <c r="AC60" i="11"/>
  <c r="AA60" i="11"/>
  <c r="Z60" i="11"/>
  <c r="X60" i="11"/>
  <c r="W60" i="11"/>
  <c r="U60" i="11"/>
  <c r="T60" i="11"/>
  <c r="R60" i="11"/>
  <c r="Q60" i="11"/>
  <c r="O60" i="11"/>
  <c r="N60" i="11"/>
  <c r="L60" i="11"/>
  <c r="K60" i="11"/>
  <c r="I60" i="11"/>
  <c r="H60" i="11"/>
  <c r="F60" i="11"/>
  <c r="E60" i="11"/>
  <c r="C60" i="11"/>
  <c r="AG32" i="11"/>
  <c r="AG70" i="6"/>
  <c r="AF70" i="6"/>
  <c r="AD70" i="6"/>
  <c r="AC70" i="6"/>
  <c r="AA70" i="6"/>
  <c r="Z70" i="6"/>
  <c r="X70" i="6"/>
  <c r="W70" i="6"/>
  <c r="U70" i="6"/>
  <c r="T70" i="6"/>
  <c r="R70" i="6"/>
  <c r="Q70" i="6"/>
  <c r="O70" i="6"/>
  <c r="N70" i="6"/>
  <c r="L70" i="6"/>
  <c r="K70" i="6"/>
  <c r="I70" i="6"/>
  <c r="H70" i="6"/>
  <c r="F70" i="6"/>
  <c r="E70" i="6"/>
  <c r="C70" i="6"/>
  <c r="AG60" i="6"/>
  <c r="AF60" i="6"/>
  <c r="AF72" i="6" s="1"/>
  <c r="AD60" i="6"/>
  <c r="AC60" i="6"/>
  <c r="AC72" i="6" s="1"/>
  <c r="AA60" i="6"/>
  <c r="Z60" i="6"/>
  <c r="Z72" i="6"/>
  <c r="X60" i="6"/>
  <c r="W60" i="6"/>
  <c r="W72" i="6" s="1"/>
  <c r="U60" i="6"/>
  <c r="T60" i="6"/>
  <c r="R60" i="6"/>
  <c r="Q60" i="6"/>
  <c r="Q72" i="6"/>
  <c r="O60" i="6"/>
  <c r="N60" i="6"/>
  <c r="N72" i="6" s="1"/>
  <c r="L60" i="6"/>
  <c r="K60" i="6"/>
  <c r="K72" i="6"/>
  <c r="I60" i="6"/>
  <c r="H60" i="6"/>
  <c r="F60" i="6"/>
  <c r="E60" i="6"/>
  <c r="C60" i="6"/>
  <c r="AG32" i="6"/>
  <c r="AG70" i="5"/>
  <c r="AF70" i="5"/>
  <c r="AD70" i="5"/>
  <c r="AC70" i="5"/>
  <c r="AA70" i="5"/>
  <c r="Z70" i="5"/>
  <c r="X70" i="5"/>
  <c r="W70" i="5"/>
  <c r="U70" i="5"/>
  <c r="T70" i="5"/>
  <c r="R70" i="5"/>
  <c r="Q70" i="5"/>
  <c r="O70" i="5"/>
  <c r="N70" i="5"/>
  <c r="L70" i="5"/>
  <c r="K70" i="5"/>
  <c r="I70" i="5"/>
  <c r="H70" i="5"/>
  <c r="F70" i="5"/>
  <c r="E70" i="5"/>
  <c r="C70" i="5"/>
  <c r="AG60" i="5"/>
  <c r="AG72" i="5" s="1"/>
  <c r="AF60" i="5"/>
  <c r="AD60" i="5"/>
  <c r="AD72" i="5"/>
  <c r="AC60" i="5"/>
  <c r="AA60" i="5"/>
  <c r="AA72" i="5" s="1"/>
  <c r="Z60" i="5"/>
  <c r="X60" i="5"/>
  <c r="X72" i="5"/>
  <c r="W60" i="5"/>
  <c r="U60" i="5"/>
  <c r="U72" i="5" s="1"/>
  <c r="T60" i="5"/>
  <c r="R60" i="5"/>
  <c r="R72" i="5"/>
  <c r="Q60" i="5"/>
  <c r="O60" i="5"/>
  <c r="O72" i="5" s="1"/>
  <c r="N60" i="5"/>
  <c r="L60" i="5"/>
  <c r="K60" i="5"/>
  <c r="I60" i="5"/>
  <c r="H60" i="5"/>
  <c r="F60" i="5"/>
  <c r="F72" i="5"/>
  <c r="E60" i="5"/>
  <c r="C60" i="5"/>
  <c r="C72" i="5" s="1"/>
  <c r="AG32" i="5"/>
  <c r="AG70" i="9"/>
  <c r="AF70" i="9"/>
  <c r="AD70" i="9"/>
  <c r="AC70" i="9"/>
  <c r="AA70" i="9"/>
  <c r="Z70" i="9"/>
  <c r="X70" i="9"/>
  <c r="W70" i="9"/>
  <c r="U70" i="9"/>
  <c r="T70" i="9"/>
  <c r="R70" i="9"/>
  <c r="Q70" i="9"/>
  <c r="O70" i="9"/>
  <c r="N70" i="9"/>
  <c r="L70" i="9"/>
  <c r="K70" i="9"/>
  <c r="I70" i="9"/>
  <c r="H70" i="9"/>
  <c r="F70" i="9"/>
  <c r="E70" i="9"/>
  <c r="C70" i="9"/>
  <c r="AG60" i="9"/>
  <c r="AF60" i="9"/>
  <c r="AF72" i="9"/>
  <c r="AD60" i="9"/>
  <c r="AC60" i="9"/>
  <c r="AC72" i="9" s="1"/>
  <c r="AA60" i="9"/>
  <c r="Z60" i="9"/>
  <c r="Z72" i="9" s="1"/>
  <c r="X60" i="9"/>
  <c r="W60" i="9"/>
  <c r="W72" i="9" s="1"/>
  <c r="U60" i="9"/>
  <c r="T60" i="9"/>
  <c r="T72" i="9"/>
  <c r="R60" i="9"/>
  <c r="Q60" i="9"/>
  <c r="Q72" i="9" s="1"/>
  <c r="O60" i="9"/>
  <c r="N60" i="9"/>
  <c r="N72" i="9" s="1"/>
  <c r="L60" i="9"/>
  <c r="K60" i="9"/>
  <c r="I60" i="9"/>
  <c r="H60" i="9"/>
  <c r="H72" i="9" s="1"/>
  <c r="F60" i="9"/>
  <c r="E60" i="9"/>
  <c r="C60" i="9"/>
  <c r="AG32" i="9"/>
  <c r="AG71" i="10"/>
  <c r="AF71" i="10"/>
  <c r="AD71" i="10"/>
  <c r="AC71" i="10"/>
  <c r="AA71" i="10"/>
  <c r="Z71" i="10"/>
  <c r="X71" i="10"/>
  <c r="W71" i="10"/>
  <c r="U71" i="10"/>
  <c r="T71" i="10"/>
  <c r="R71" i="10"/>
  <c r="Q71" i="10"/>
  <c r="O71" i="10"/>
  <c r="N71" i="10"/>
  <c r="L71" i="10"/>
  <c r="K71" i="10"/>
  <c r="I71" i="10"/>
  <c r="H71" i="10"/>
  <c r="F71" i="10"/>
  <c r="E71" i="10"/>
  <c r="C71" i="10"/>
  <c r="AG60" i="10"/>
  <c r="AF60" i="10"/>
  <c r="AD60" i="10"/>
  <c r="AC60" i="10"/>
  <c r="AA60" i="10"/>
  <c r="Z60" i="10"/>
  <c r="X60" i="10"/>
  <c r="W60" i="10"/>
  <c r="U60" i="10"/>
  <c r="T60" i="10"/>
  <c r="R60" i="10"/>
  <c r="Q60" i="10"/>
  <c r="O60" i="10"/>
  <c r="N60" i="10"/>
  <c r="L60" i="10"/>
  <c r="K60" i="10"/>
  <c r="I60" i="10"/>
  <c r="H60" i="10"/>
  <c r="F60" i="10"/>
  <c r="E60" i="10"/>
  <c r="C60" i="10"/>
  <c r="AG32" i="10"/>
  <c r="AG70" i="4"/>
  <c r="AF70" i="4"/>
  <c r="AD70" i="4"/>
  <c r="AC70" i="4"/>
  <c r="AA70" i="4"/>
  <c r="Z70" i="4"/>
  <c r="X70" i="4"/>
  <c r="W70" i="4"/>
  <c r="U70" i="4"/>
  <c r="T70" i="4"/>
  <c r="R70" i="4"/>
  <c r="Q70" i="4"/>
  <c r="O70" i="4"/>
  <c r="N70" i="4"/>
  <c r="L70" i="4"/>
  <c r="K70" i="4"/>
  <c r="I70" i="4"/>
  <c r="H70" i="4"/>
  <c r="F70" i="4"/>
  <c r="E70" i="4"/>
  <c r="C70" i="4"/>
  <c r="AG60" i="4"/>
  <c r="AF60" i="4"/>
  <c r="AF72" i="4"/>
  <c r="AD60" i="4"/>
  <c r="AC60" i="4"/>
  <c r="AC72" i="4" s="1"/>
  <c r="AA60" i="4"/>
  <c r="Z60" i="4"/>
  <c r="X60" i="4"/>
  <c r="W60" i="4"/>
  <c r="U60" i="4"/>
  <c r="T60" i="4"/>
  <c r="T72" i="4" s="1"/>
  <c r="R60" i="4"/>
  <c r="Q60" i="4"/>
  <c r="Q72" i="4"/>
  <c r="O60" i="4"/>
  <c r="N60" i="4"/>
  <c r="N72" i="4"/>
  <c r="L60" i="4"/>
  <c r="K60" i="4"/>
  <c r="K72" i="4" s="1"/>
  <c r="I60" i="4"/>
  <c r="H60" i="4"/>
  <c r="H72" i="4" s="1"/>
  <c r="F60" i="4"/>
  <c r="E60" i="4"/>
  <c r="E72" i="4"/>
  <c r="C60" i="4"/>
  <c r="AG32" i="4"/>
  <c r="AG70" i="13"/>
  <c r="AF70" i="13"/>
  <c r="AD70" i="13"/>
  <c r="AC70" i="13"/>
  <c r="AA70" i="13"/>
  <c r="Z70" i="13"/>
  <c r="X70" i="13"/>
  <c r="W70" i="13"/>
  <c r="U70" i="13"/>
  <c r="T70" i="13"/>
  <c r="R70" i="13"/>
  <c r="Q70" i="13"/>
  <c r="O70" i="13"/>
  <c r="N70" i="13"/>
  <c r="L70" i="13"/>
  <c r="K70" i="13"/>
  <c r="I70" i="13"/>
  <c r="H70" i="13"/>
  <c r="F70" i="13"/>
  <c r="E70" i="13"/>
  <c r="C70" i="13"/>
  <c r="AG60" i="13"/>
  <c r="AG72" i="13" s="1"/>
  <c r="AF60" i="13"/>
  <c r="AD60" i="13"/>
  <c r="AD72" i="13"/>
  <c r="AC60" i="13"/>
  <c r="AA60" i="13"/>
  <c r="AA72" i="13"/>
  <c r="Z60" i="13"/>
  <c r="X60" i="13"/>
  <c r="X72" i="13" s="1"/>
  <c r="W60" i="13"/>
  <c r="U60" i="13"/>
  <c r="U72" i="13" s="1"/>
  <c r="T60" i="13"/>
  <c r="R60" i="13"/>
  <c r="R72" i="13" s="1"/>
  <c r="Q60" i="13"/>
  <c r="O60" i="13"/>
  <c r="O72" i="13"/>
  <c r="N60" i="13"/>
  <c r="L60" i="13"/>
  <c r="K60" i="13"/>
  <c r="I60" i="13"/>
  <c r="H60" i="13"/>
  <c r="F60" i="13"/>
  <c r="F72" i="13" s="1"/>
  <c r="E60" i="13"/>
  <c r="C60" i="13"/>
  <c r="C72" i="13" s="1"/>
  <c r="AG32" i="13"/>
  <c r="AG71" i="14"/>
  <c r="AF71" i="14"/>
  <c r="AD71" i="14"/>
  <c r="AC71" i="14"/>
  <c r="AA71" i="14"/>
  <c r="Z71" i="14"/>
  <c r="X71" i="14"/>
  <c r="W71" i="14"/>
  <c r="U71" i="14"/>
  <c r="T71" i="14"/>
  <c r="R71" i="14"/>
  <c r="Q71" i="14"/>
  <c r="O71" i="14"/>
  <c r="N71" i="14"/>
  <c r="L71" i="14"/>
  <c r="K71" i="14"/>
  <c r="I71" i="14"/>
  <c r="H71" i="14"/>
  <c r="F71" i="14"/>
  <c r="E71" i="14"/>
  <c r="C71" i="14"/>
  <c r="AG60" i="14"/>
  <c r="AF60" i="14"/>
  <c r="AF73" i="14" s="1"/>
  <c r="AD60" i="14"/>
  <c r="AC60" i="14"/>
  <c r="AC73" i="14"/>
  <c r="AA60" i="14"/>
  <c r="Z60" i="14"/>
  <c r="X60" i="14"/>
  <c r="W60" i="14"/>
  <c r="U60" i="14"/>
  <c r="T60" i="14"/>
  <c r="R60" i="14"/>
  <c r="Q60" i="14"/>
  <c r="O60" i="14"/>
  <c r="N60" i="14"/>
  <c r="N73" i="14"/>
  <c r="L60" i="14"/>
  <c r="K60" i="14"/>
  <c r="K73" i="14"/>
  <c r="I60" i="14"/>
  <c r="H60" i="14"/>
  <c r="H73" i="14" s="1"/>
  <c r="F60" i="14"/>
  <c r="E60" i="14"/>
  <c r="E73" i="14" s="1"/>
  <c r="C60" i="14"/>
  <c r="AG32" i="14"/>
  <c r="AG71" i="2"/>
  <c r="AF71" i="2"/>
  <c r="AD71" i="2"/>
  <c r="AC71" i="2"/>
  <c r="AA71" i="2"/>
  <c r="Z71" i="2"/>
  <c r="X71" i="2"/>
  <c r="W71" i="2"/>
  <c r="U71" i="2"/>
  <c r="T71" i="2"/>
  <c r="R71" i="2"/>
  <c r="Q71" i="2"/>
  <c r="O71" i="2"/>
  <c r="N71" i="2"/>
  <c r="L71" i="2"/>
  <c r="K71" i="2"/>
  <c r="I71" i="2"/>
  <c r="H71" i="2"/>
  <c r="F71" i="2"/>
  <c r="E71" i="2"/>
  <c r="C71" i="2"/>
  <c r="AG60" i="2"/>
  <c r="AF60" i="2"/>
  <c r="AD60" i="2"/>
  <c r="AC60" i="2"/>
  <c r="AA60" i="2"/>
  <c r="Z60" i="2"/>
  <c r="X60" i="2"/>
  <c r="W60" i="2"/>
  <c r="U60" i="2"/>
  <c r="T60" i="2"/>
  <c r="R60" i="2"/>
  <c r="Q60" i="2"/>
  <c r="O60" i="2"/>
  <c r="N60" i="2"/>
  <c r="L60" i="2"/>
  <c r="K60" i="2"/>
  <c r="I60" i="2"/>
  <c r="H60" i="2"/>
  <c r="F60" i="2"/>
  <c r="E60" i="2"/>
  <c r="C60" i="2"/>
  <c r="AG32" i="2"/>
  <c r="AG70" i="15"/>
  <c r="AF70" i="15"/>
  <c r="AD70" i="15"/>
  <c r="AC70" i="15"/>
  <c r="AA70" i="15"/>
  <c r="Z70" i="15"/>
  <c r="X70" i="15"/>
  <c r="W70" i="15"/>
  <c r="U70" i="15"/>
  <c r="T70" i="15"/>
  <c r="R70" i="15"/>
  <c r="Q70" i="15"/>
  <c r="O70" i="15"/>
  <c r="N70" i="15"/>
  <c r="L70" i="15"/>
  <c r="K70" i="15"/>
  <c r="I70" i="15"/>
  <c r="H70" i="15"/>
  <c r="F70" i="15"/>
  <c r="E70" i="15"/>
  <c r="C70" i="15"/>
  <c r="AG60" i="15"/>
  <c r="AF60" i="15"/>
  <c r="AF72" i="15" s="1"/>
  <c r="AD60" i="15"/>
  <c r="AC60" i="15"/>
  <c r="AC72" i="15"/>
  <c r="AA60" i="15"/>
  <c r="Z60" i="15"/>
  <c r="X60" i="15"/>
  <c r="W60" i="15"/>
  <c r="U60" i="15"/>
  <c r="T60" i="15"/>
  <c r="R60" i="15"/>
  <c r="Q60" i="15"/>
  <c r="Q72" i="15" s="1"/>
  <c r="O60" i="15"/>
  <c r="N60" i="15"/>
  <c r="L60" i="15"/>
  <c r="K60" i="15"/>
  <c r="K72" i="15"/>
  <c r="I60" i="15"/>
  <c r="H60" i="15"/>
  <c r="F60" i="15"/>
  <c r="E60" i="15"/>
  <c r="C60" i="15"/>
  <c r="AG32" i="15"/>
  <c r="I22" i="3"/>
  <c r="I15" i="3"/>
  <c r="I14" i="3"/>
  <c r="I13" i="3"/>
  <c r="I12" i="3"/>
  <c r="I11" i="3"/>
  <c r="I10" i="3"/>
  <c r="AF60" i="1"/>
  <c r="AD60" i="1"/>
  <c r="AC60" i="1"/>
  <c r="AA60" i="1"/>
  <c r="Z60" i="1"/>
  <c r="Z69" i="1"/>
  <c r="X60" i="1"/>
  <c r="X69" i="1"/>
  <c r="W60" i="1"/>
  <c r="W69" i="1"/>
  <c r="U60" i="1"/>
  <c r="U69" i="1"/>
  <c r="T60" i="1"/>
  <c r="T69" i="1"/>
  <c r="R60" i="1"/>
  <c r="R69" i="1"/>
  <c r="Q60" i="1"/>
  <c r="Q69" i="1"/>
  <c r="O60" i="1"/>
  <c r="O69" i="1"/>
  <c r="N60" i="1"/>
  <c r="L60" i="1"/>
  <c r="K60" i="1"/>
  <c r="I60" i="1"/>
  <c r="H60" i="1"/>
  <c r="F60" i="1"/>
  <c r="E60" i="1"/>
  <c r="C60" i="1"/>
  <c r="AF69" i="1"/>
  <c r="AD69" i="1"/>
  <c r="AC69" i="1"/>
  <c r="AA69" i="1"/>
  <c r="AA71" i="1"/>
  <c r="N69" i="1"/>
  <c r="L69" i="1"/>
  <c r="K69" i="1"/>
  <c r="I69" i="1"/>
  <c r="H69" i="1"/>
  <c r="F69" i="1"/>
  <c r="E69" i="1"/>
  <c r="C69" i="1"/>
  <c r="U71" i="1"/>
  <c r="AG60" i="1"/>
  <c r="AG69" i="1"/>
  <c r="AG32" i="1"/>
  <c r="I30" i="3"/>
  <c r="I9" i="3"/>
  <c r="I8" i="3"/>
  <c r="I7" i="3"/>
  <c r="I23" i="3" s="1"/>
  <c r="I6" i="3"/>
  <c r="I71" i="1"/>
  <c r="I31" i="3"/>
  <c r="H31" i="3"/>
  <c r="H32" i="3" s="1"/>
  <c r="F72" i="15"/>
  <c r="L72" i="15"/>
  <c r="O72" i="15"/>
  <c r="R72" i="15"/>
  <c r="U72" i="15"/>
  <c r="X72" i="15"/>
  <c r="AA72" i="15"/>
  <c r="AD72" i="15"/>
  <c r="AG72" i="15"/>
  <c r="H73" i="2"/>
  <c r="AC73" i="2"/>
  <c r="AF73" i="2"/>
  <c r="AA73" i="14"/>
  <c r="AD73" i="14"/>
  <c r="AG73" i="14"/>
  <c r="AC72" i="13"/>
  <c r="AF72" i="13"/>
  <c r="C72" i="4"/>
  <c r="F72" i="4"/>
  <c r="L72" i="4"/>
  <c r="O72" i="4"/>
  <c r="R72" i="4"/>
  <c r="U72" i="4"/>
  <c r="X72" i="4"/>
  <c r="AA72" i="4"/>
  <c r="AD72" i="4"/>
  <c r="AC73" i="10"/>
  <c r="AF73" i="10"/>
  <c r="C72" i="9"/>
  <c r="F72" i="9"/>
  <c r="I72" i="9"/>
  <c r="L72" i="9"/>
  <c r="O72" i="9"/>
  <c r="R72" i="9"/>
  <c r="U72" i="9"/>
  <c r="X72" i="9"/>
  <c r="AA72" i="9"/>
  <c r="AD72" i="9"/>
  <c r="AG72" i="9"/>
  <c r="H72" i="5"/>
  <c r="K72" i="5"/>
  <c r="N72" i="5"/>
  <c r="T72" i="5"/>
  <c r="W72" i="5"/>
  <c r="AC72" i="5"/>
  <c r="AF72" i="5"/>
  <c r="C72" i="6"/>
  <c r="F72" i="6"/>
  <c r="I72" i="6"/>
  <c r="L72" i="6"/>
  <c r="O72" i="6"/>
  <c r="R72" i="6"/>
  <c r="U72" i="6"/>
  <c r="X72" i="6"/>
  <c r="AA72" i="6"/>
  <c r="AD72" i="6"/>
  <c r="AC79" i="11"/>
  <c r="AF79" i="11"/>
  <c r="C96" i="7"/>
  <c r="F96" i="7"/>
  <c r="I96" i="7"/>
  <c r="L96" i="7"/>
  <c r="O96" i="7"/>
  <c r="R96" i="7"/>
  <c r="U96" i="7"/>
  <c r="X96" i="7"/>
  <c r="AA96" i="7"/>
  <c r="AD96" i="7"/>
  <c r="AG96" i="7"/>
  <c r="X71" i="1"/>
  <c r="C73" i="2"/>
  <c r="F73" i="2"/>
  <c r="O73" i="2"/>
  <c r="U73" i="2"/>
  <c r="X73" i="2"/>
  <c r="AA73" i="2"/>
  <c r="AD73" i="2"/>
  <c r="U73" i="10"/>
  <c r="X73" i="10"/>
  <c r="AA73" i="10"/>
  <c r="AD73" i="10"/>
  <c r="E99" i="17"/>
  <c r="N99" i="17"/>
  <c r="AL99" i="17"/>
  <c r="K99" i="17"/>
  <c r="H99" i="17"/>
  <c r="Z99" i="17"/>
  <c r="W99" i="17"/>
  <c r="T99" i="17"/>
  <c r="Q99" i="17"/>
  <c r="C99" i="17"/>
  <c r="F99" i="17"/>
  <c r="I99" i="17"/>
  <c r="L99" i="17"/>
  <c r="O99" i="17"/>
  <c r="R99" i="17"/>
  <c r="U99" i="17"/>
  <c r="X99" i="17"/>
  <c r="AA99" i="17"/>
  <c r="AJ99" i="17"/>
  <c r="AM99" i="17"/>
  <c r="AC99" i="17"/>
  <c r="H79" i="11"/>
  <c r="K79" i="11"/>
  <c r="N79" i="11"/>
  <c r="T79" i="11"/>
  <c r="W79" i="11"/>
  <c r="Z79" i="11"/>
  <c r="Q79" i="11"/>
  <c r="E79" i="11"/>
  <c r="C79" i="11"/>
  <c r="F79" i="11"/>
  <c r="I79" i="11"/>
  <c r="L79" i="11"/>
  <c r="O79" i="11"/>
  <c r="R79" i="11"/>
  <c r="U79" i="11"/>
  <c r="X79" i="11"/>
  <c r="AA79" i="11"/>
  <c r="AD79" i="11"/>
  <c r="AG79" i="11"/>
  <c r="E72" i="6"/>
  <c r="H72" i="6"/>
  <c r="AG72" i="6"/>
  <c r="T72" i="6"/>
  <c r="Z72" i="5"/>
  <c r="E72" i="5"/>
  <c r="Q72" i="5"/>
  <c r="I72" i="5"/>
  <c r="L72" i="5"/>
  <c r="K72" i="9"/>
  <c r="E72" i="9"/>
  <c r="Z73" i="10"/>
  <c r="W73" i="10"/>
  <c r="C73" i="10"/>
  <c r="F73" i="10"/>
  <c r="I73" i="10"/>
  <c r="L73" i="10"/>
  <c r="O73" i="10"/>
  <c r="R73" i="10"/>
  <c r="AG73" i="10"/>
  <c r="E73" i="10"/>
  <c r="H73" i="10"/>
  <c r="K73" i="10"/>
  <c r="N73" i="10"/>
  <c r="Q73" i="10"/>
  <c r="T73" i="10"/>
  <c r="W72" i="4"/>
  <c r="I72" i="4"/>
  <c r="AG72" i="4"/>
  <c r="Z72" i="4"/>
  <c r="H72" i="13"/>
  <c r="K72" i="13"/>
  <c r="N72" i="13"/>
  <c r="Q72" i="13"/>
  <c r="T72" i="13"/>
  <c r="W72" i="13"/>
  <c r="E72" i="13"/>
  <c r="Z72" i="13"/>
  <c r="I72" i="13"/>
  <c r="L72" i="13"/>
  <c r="Q73" i="14"/>
  <c r="T73" i="14"/>
  <c r="Z73" i="14"/>
  <c r="W73" i="14"/>
  <c r="C73" i="14"/>
  <c r="F73" i="14"/>
  <c r="I73" i="14"/>
  <c r="L73" i="14"/>
  <c r="O73" i="14"/>
  <c r="R73" i="14"/>
  <c r="U73" i="14"/>
  <c r="X73" i="14"/>
  <c r="R73" i="2"/>
  <c r="I73" i="2"/>
  <c r="AG73" i="2"/>
  <c r="Q73" i="2"/>
  <c r="T73" i="2"/>
  <c r="N73" i="2"/>
  <c r="K73" i="2"/>
  <c r="W73" i="2"/>
  <c r="E73" i="2"/>
  <c r="Z73" i="2"/>
  <c r="L73" i="2"/>
  <c r="Z72" i="15"/>
  <c r="W72" i="15"/>
  <c r="N72" i="15"/>
  <c r="I72" i="15"/>
  <c r="H72" i="15"/>
  <c r="C72" i="15"/>
  <c r="E72" i="15"/>
  <c r="T72" i="15"/>
  <c r="AD71" i="1"/>
  <c r="R71" i="1"/>
  <c r="O71" i="1"/>
  <c r="T71" i="1"/>
  <c r="N71" i="1"/>
  <c r="W71" i="1"/>
  <c r="Z71" i="1"/>
  <c r="AC71" i="1"/>
  <c r="AF71" i="1"/>
  <c r="C71" i="1"/>
  <c r="F71" i="1"/>
  <c r="L71" i="1"/>
  <c r="Q71" i="1"/>
  <c r="E71" i="1"/>
  <c r="H71" i="1"/>
  <c r="K71" i="1"/>
  <c r="AG71" i="1"/>
</calcChain>
</file>

<file path=xl/sharedStrings.xml><?xml version="1.0" encoding="utf-8"?>
<sst xmlns="http://schemas.openxmlformats.org/spreadsheetml/2006/main" count="5393" uniqueCount="234">
  <si>
    <t>TANTÁRGY</t>
  </si>
  <si>
    <t>ÓRA-TÍPUS/ZÁRÁS</t>
  </si>
  <si>
    <t>TANÁRI FELKÉSZÍTÉS</t>
  </si>
  <si>
    <t>FÉLÉVEK</t>
  </si>
  <si>
    <t>KREDIT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</si>
  <si>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</si>
  <si>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</si>
  <si>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</si>
  <si>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</si>
  <si>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</si>
  <si>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</si>
  <si>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</si>
  <si>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</si>
  <si>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</si>
  <si>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</si>
  <si>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ÓRA</t>
  </si>
  <si>
    <t>KR.</t>
  </si>
  <si>
    <t>GY</t>
  </si>
  <si>
    <t>Anyanyelvi ismeretek</t>
  </si>
  <si>
    <t>Szakmódszertan</t>
  </si>
  <si>
    <t>Hospitálás</t>
  </si>
  <si>
    <t>Közösségi pedagógiai gyakorlat</t>
  </si>
  <si>
    <t>Összefüggő egyéni iskolai gyakorlat</t>
  </si>
  <si>
    <t>Portfólió</t>
  </si>
  <si>
    <t>ÖSSZESEN:</t>
  </si>
  <si>
    <t>SZAKTERÜLETI ISMERETEK</t>
  </si>
  <si>
    <t>Akusztika, zenei akusztika</t>
  </si>
  <si>
    <t>Népzene</t>
  </si>
  <si>
    <t>Hospitálás, gyakorlati tanítás</t>
  </si>
  <si>
    <t>Szaktárgyon kívüli hospitálás</t>
  </si>
  <si>
    <t xml:space="preserve">Közösségi pedagógiai gyakorlat </t>
  </si>
  <si>
    <t>Reflektív szeminárium</t>
  </si>
  <si>
    <t>Csoportos zenei gyakorlat</t>
  </si>
  <si>
    <t>Oktatási intézmények szervezete, működése</t>
  </si>
  <si>
    <t>E</t>
  </si>
  <si>
    <t>Idegen nyelv</t>
  </si>
  <si>
    <t>Gy</t>
  </si>
  <si>
    <t>Kamarazene</t>
  </si>
  <si>
    <t>Zongorakíséret-lapróljáték</t>
  </si>
  <si>
    <t>Mesterkurzus</t>
  </si>
  <si>
    <t>Diplomahangverseny</t>
  </si>
  <si>
    <t>Testnevelés</t>
  </si>
  <si>
    <t>Szolfézs-zeneelmélet, műelemzés szigorlat</t>
  </si>
  <si>
    <t>Általános és magyar zenetörténet szigorlat</t>
  </si>
  <si>
    <t>Hangszerjáték metodika</t>
  </si>
  <si>
    <t>Improvizáció</t>
  </si>
  <si>
    <t>Repertoárismeret</t>
  </si>
  <si>
    <t>Kamarazene 2.</t>
  </si>
  <si>
    <t>Kamarazene 3.</t>
  </si>
  <si>
    <t>Főtárgyszeminárium</t>
  </si>
  <si>
    <t>stb.</t>
  </si>
  <si>
    <t>Zenekar</t>
  </si>
  <si>
    <t>Zongora</t>
  </si>
  <si>
    <t>Zenekari szólamismeret</t>
  </si>
  <si>
    <t>Vonósegyüttes</t>
  </si>
  <si>
    <t>Fúvószenekar</t>
  </si>
  <si>
    <t>Rézfúvós együttes</t>
  </si>
  <si>
    <t>Korrepetíció</t>
  </si>
  <si>
    <t>Kortárs zenei gyakorlat</t>
  </si>
  <si>
    <t>Szakdolgozat</t>
  </si>
  <si>
    <t>Szolfézs-zeneelmélet, műelemzés</t>
  </si>
  <si>
    <t>Szakmai nyelv</t>
  </si>
  <si>
    <t>kritériumfeltétel</t>
  </si>
  <si>
    <t>Continuo-játék</t>
  </si>
  <si>
    <t>Hangszerismeret</t>
  </si>
  <si>
    <t>Zenepedagógiai repertoárismeret</t>
  </si>
  <si>
    <t>Vezénylési gyakorlat</t>
  </si>
  <si>
    <t>Kórushangképzés</t>
  </si>
  <si>
    <t>Hangképzés</t>
  </si>
  <si>
    <t>Kamaraének</t>
  </si>
  <si>
    <t>Gyermekkari karirodalom</t>
  </si>
  <si>
    <t>A zeneoktatás története</t>
  </si>
  <si>
    <t>Zenei ismeretterjesztés</t>
  </si>
  <si>
    <t>Műismeret, hangverseny-tapasztalat</t>
  </si>
  <si>
    <t>Beszédgyakorlat</t>
  </si>
  <si>
    <t>Általános és magyar zenetörténet</t>
  </si>
  <si>
    <t>Zenekar (Szaxofonegyüttes)</t>
  </si>
  <si>
    <t xml:space="preserve">Művészettörténet </t>
  </si>
  <si>
    <t>Kamarakórus</t>
  </si>
  <si>
    <t>Énekkar</t>
  </si>
  <si>
    <t>Szolfézs</t>
  </si>
  <si>
    <t>Zeneelmélet</t>
  </si>
  <si>
    <t>Mélyhegedű kötelező (hegedű szakon)</t>
  </si>
  <si>
    <t>Zenekar (Gitárzenekar)</t>
  </si>
  <si>
    <t>Énekmetodikai ismeretek</t>
  </si>
  <si>
    <t>Színpadi játék</t>
  </si>
  <si>
    <t>Kamaraének 2.</t>
  </si>
  <si>
    <t>Hangegészségtan</t>
  </si>
  <si>
    <t>Consort-játék</t>
  </si>
  <si>
    <t>Historikus táncok</t>
  </si>
  <si>
    <t>Orgona</t>
  </si>
  <si>
    <t>Gregorián</t>
  </si>
  <si>
    <t>Népének</t>
  </si>
  <si>
    <t>Liturgika</t>
  </si>
  <si>
    <t>Orgonaismeret</t>
  </si>
  <si>
    <t>Vallástörténet, bibliaismeret</t>
  </si>
  <si>
    <t>Regisztrációs gyakorlat</t>
  </si>
  <si>
    <t>Tra-pa, continuo-játék</t>
  </si>
  <si>
    <t>Liturgikus orgonajáték és improvizáció</t>
  </si>
  <si>
    <t>Beszédgyakorlat, recitációs gyakorlat</t>
  </si>
  <si>
    <t>Diplomahangverseny - Liturgikus gyakorlat</t>
  </si>
  <si>
    <t>Idegen nyelvű beszédgyakorlat</t>
  </si>
  <si>
    <t>Olasz nyelv</t>
  </si>
  <si>
    <t>Német nyelv</t>
  </si>
  <si>
    <t>Vihuela játék</t>
  </si>
  <si>
    <t>MINDÖSSZESEN:</t>
  </si>
  <si>
    <t>Összesen:</t>
  </si>
  <si>
    <t>K</t>
  </si>
  <si>
    <t>Ai</t>
  </si>
  <si>
    <t>Kortárs zenei ismeretek</t>
  </si>
  <si>
    <t>Egyházzene irodalom</t>
  </si>
  <si>
    <t>A nevelés szociálpszichológiája</t>
  </si>
  <si>
    <t>Zeneközvetítés</t>
  </si>
  <si>
    <t>A nevelés pszichológiai alapjai 1., 2.</t>
  </si>
  <si>
    <t>Bevezetés a zenepszichológiába</t>
  </si>
  <si>
    <t>A zenei előadás pszichológiája</t>
  </si>
  <si>
    <t>Didaktika</t>
  </si>
  <si>
    <t>Pedagógiai folyamat 1. (folyamattervezés)</t>
  </si>
  <si>
    <t>A tanári pálya komplex kérdései</t>
  </si>
  <si>
    <t>Zenepedagógia</t>
  </si>
  <si>
    <t>Tehetséggondozás</t>
  </si>
  <si>
    <t>Választható tárgyak (a képzés során egy kurzust kell választani a hallgatóknak)</t>
  </si>
  <si>
    <t>Iskolai mentálhigiéné</t>
  </si>
  <si>
    <t>Nevelésszociológia</t>
  </si>
  <si>
    <t>IKT az oktatásban</t>
  </si>
  <si>
    <t>Társadalompedagógia</t>
  </si>
  <si>
    <t>krit.köv.</t>
  </si>
  <si>
    <t>Hospitálás és tanítási gyakorlat a képzéssel párhuzamosan</t>
  </si>
  <si>
    <t>Tanítási gyakorlat</t>
  </si>
  <si>
    <t>Szakmódszertani kísérő szeminárium</t>
  </si>
  <si>
    <t>Zenepedagógiai kísérő szeminárium</t>
  </si>
  <si>
    <t>* Az összefüggő gyakorlat befejezése után A tanári felkészítés tárgyaiból záróvizsgát kell tenni.</t>
  </si>
  <si>
    <t>** A szakmódszertan tantárgy az összefüggő gyakorlat végén záróvizsgával zárul.</t>
  </si>
  <si>
    <t>Szakmódszertan**</t>
  </si>
  <si>
    <t>Egyéni tanítási gyakorlat és óramegbeszélés</t>
  </si>
  <si>
    <t>Filozófiatörténet</t>
  </si>
  <si>
    <t>Esztétikatörténet</t>
  </si>
  <si>
    <t>kritériumfeltétel - zárószigorlat</t>
  </si>
  <si>
    <t>Gy3</t>
  </si>
  <si>
    <t>A TELJES KÉPZÉST TEKINTVE ÖSSZESEN:</t>
  </si>
  <si>
    <t>Közös ismeretkörök</t>
  </si>
  <si>
    <t>Szakterületi ismeretkörök</t>
  </si>
  <si>
    <t>A TANÁRI FELKÉSZÍTÉS TÁRGYAI*</t>
  </si>
  <si>
    <t>Szabadon választható tantárgyak</t>
  </si>
  <si>
    <t xml:space="preserve">MINDÖSSZESEN: </t>
  </si>
  <si>
    <t>tömbösített kurzus</t>
  </si>
  <si>
    <t>OSZTATLAN ZONGORATANÁR SZAK (4+1 ÉV)</t>
  </si>
  <si>
    <t>OSZTATLAN ORGONATANÁR SZAK (4+1 ÉV)</t>
  </si>
  <si>
    <t>Főtárgy</t>
  </si>
  <si>
    <t>Kamarazene (opcionálisan vonósnégyes)</t>
  </si>
  <si>
    <t>Főtárgy szeminárium</t>
  </si>
  <si>
    <t xml:space="preserve">OSZTATLAN GITÁRTANÁR SZAK (4+1 ÉV) </t>
  </si>
  <si>
    <t xml:space="preserve">Kamarazene </t>
  </si>
  <si>
    <t>Hangszeres kórus</t>
  </si>
  <si>
    <t xml:space="preserve">OSZTATLAN MAGÁNÉNEKTANÁR SZAK (4+1 ÉV) </t>
  </si>
  <si>
    <t xml:space="preserve">OSZTATLAN VONÓSTANÁR SZAKOK (HEGEDŰ, MÉLYHEGEDŰ, GORDONKA, GORDON 4+1 ÉV) </t>
  </si>
  <si>
    <t xml:space="preserve">OSZTATLAN FAFÚVÓSTANÁR SZAKOK (FUVOLA, OBOA, KLARINÉT, FAGOTT 4+1 ÉV) </t>
  </si>
  <si>
    <t xml:space="preserve">OSZTATLAN FURULYATANÁR SZAK (4+1 ÉV) </t>
  </si>
  <si>
    <t>Repertoárismeret - hangszerjáték metodika</t>
  </si>
  <si>
    <t>Díszítéstan - improvizáció</t>
  </si>
  <si>
    <t>krit.felt.</t>
  </si>
  <si>
    <t xml:space="preserve">OSZTATLAN SZAXOFONTANÁR SZAK (4+1 ÉV) </t>
  </si>
  <si>
    <t xml:space="preserve">OSZTATLAN RÉZFÚVÓSTANÁR SZAKOK (KÜRT, TROMBITA, HARSONA, TUBA 4+1 ÉV) </t>
  </si>
  <si>
    <t>Szakmai nyelv (latin)</t>
  </si>
  <si>
    <t>Kargyakorlat, karvezetés</t>
  </si>
  <si>
    <t>Zsz</t>
  </si>
  <si>
    <t xml:space="preserve">OSZTATLAN ÉNEK-ZENE TANÁR - ZENEISMERET TANÁR SZAKPÁR (4+1 ÉV) </t>
  </si>
  <si>
    <t xml:space="preserve">OSZTATLAN EGYHÁZZENETANÁR SZAK (4+1 ÉV) </t>
  </si>
  <si>
    <t xml:space="preserve">OSZTATLAN ÜTŐHANGSZERTANÁR SZAK (4+1 ÉV) </t>
  </si>
  <si>
    <t>Szakmódszertan 1/b (iskolai ének-zene)</t>
  </si>
  <si>
    <t>Szakmódszertan 1/a (zeneiskolai zeneismeret)</t>
  </si>
  <si>
    <t>Szakmódszertani kísérő szeminárium 1/b.</t>
  </si>
  <si>
    <t>Szakmódszertani kísérő szeminárium 1/a.</t>
  </si>
  <si>
    <t>Kamaraének (csoportos)</t>
  </si>
  <si>
    <t>Karirodalom - repertoárismeret</t>
  </si>
  <si>
    <t>ÉNEK-ZENE</t>
  </si>
  <si>
    <t>Stílusismeret, műelemzés</t>
  </si>
  <si>
    <t>Zeneszerzési ismeretek</t>
  </si>
  <si>
    <t>ZENEISMERET</t>
  </si>
  <si>
    <t xml:space="preserve">OSZTATLAN ÉNEK-ZENE MŰVÉSZTANÁR - ZENEELMÉLET TANÁR SZAKPÁR (5+1 ÉV) </t>
  </si>
  <si>
    <t>Hospitálás 1. (zeneiskola, gimnázium)</t>
  </si>
  <si>
    <t>Hospitálás 2. (zeneiskola, szakközépiskola)</t>
  </si>
  <si>
    <t>Tanítási gyakorlat 2. (zeneisk., szakközépisk.)</t>
  </si>
  <si>
    <t>Tanítási gyakorlat 1. (zeneisk., gimnázium)</t>
  </si>
  <si>
    <t>Hospitálás 1.</t>
  </si>
  <si>
    <t xml:space="preserve">Hospitálás 2. </t>
  </si>
  <si>
    <t xml:space="preserve">Tanítási gyakorlat 1. </t>
  </si>
  <si>
    <t>Tanítási gyakorlat 2.</t>
  </si>
  <si>
    <t>Egyéni tanítási gyak. és óramegbesz. 1. szak</t>
  </si>
  <si>
    <t>Egyéni tanítási gyak. és óramegbesz. 2. szak</t>
  </si>
  <si>
    <t>Szaktárgyi hospitálás 1. szak</t>
  </si>
  <si>
    <t>Szaktárgyi hospitálás 2. szak</t>
  </si>
  <si>
    <t>Szaktárgyon kívüli hospitálás 1. szak</t>
  </si>
  <si>
    <t>Szaktárgyon kívüli hospitálás 2. szak</t>
  </si>
  <si>
    <t>Reflektív szeminárium 1. szak</t>
  </si>
  <si>
    <t>Csoportos zenei gyakorlat 1. szak</t>
  </si>
  <si>
    <t>Csoportos zenei gyakorlat 2. szak</t>
  </si>
  <si>
    <t>Reflektív szeminárium 2. szak</t>
  </si>
  <si>
    <t>Okt. int. szervezete, működése 2. szak</t>
  </si>
  <si>
    <t>Okt. int. szervezete, működése 1. szak</t>
  </si>
  <si>
    <t>Zeneelmélet módszertan</t>
  </si>
  <si>
    <t>Szakmódszertan 1/b (zeneisk. zeneism.)</t>
  </si>
  <si>
    <t>Szakmódszertan 2. (a szakközépisk. Elméleti tárgyak módszertana)</t>
  </si>
  <si>
    <t>Szakmódszertani kísérő szeminárium 2.</t>
  </si>
  <si>
    <t>Szakmódszertani kísérő szem. 1/a,b.</t>
  </si>
  <si>
    <t>11.</t>
  </si>
  <si>
    <t>12.</t>
  </si>
  <si>
    <t>Zongora és zongorakísérés</t>
  </si>
  <si>
    <t>Népzene, népzenei repertoár</t>
  </si>
  <si>
    <t>Zenetörténet-zeneirodalom</t>
  </si>
  <si>
    <t>Zeneelmélet történet</t>
  </si>
  <si>
    <t>A személyiségfejlesztés pedagógiai-pszichológiai alapjai</t>
  </si>
  <si>
    <t>A tanítási-tanulási folyamat</t>
  </si>
  <si>
    <t>Pedagógiai folyamat 1.,2.</t>
  </si>
  <si>
    <t>Kötelezően választható gyakorlat - Zenelélektan és terápia</t>
  </si>
  <si>
    <t>Kötelezően választható gyakorlat - A nevelés szociálpszichológiája</t>
  </si>
  <si>
    <t>Szabadon választható tárgy - Tehetséggondozás</t>
  </si>
  <si>
    <t>Iskolai alaptevékenység (3-4 óra tanítás + 1-1 óra megbesz.)</t>
  </si>
  <si>
    <t>Reflektív szeminárium (képzőhely saját oktatója)</t>
  </si>
  <si>
    <t>Csoportos zenei gyakorlat (pl. énekkar, kamaraóra, koncertpedag.)</t>
  </si>
  <si>
    <t xml:space="preserve">Oktatási intézmény szervezete, működése </t>
  </si>
  <si>
    <t>Portfolió (szakdolgozati elemet váltja ki)</t>
  </si>
  <si>
    <t>Hospitálás, gyakorlati tanítás a képzéssel párhuzamosan</t>
  </si>
  <si>
    <t>Szakmódszertan 1/a (ált. és középiskolai ének-zene)</t>
  </si>
  <si>
    <t>Szakmódszertan 2. (egyházzene)</t>
  </si>
  <si>
    <t>Liturgikus orgonajáték, improvizáció</t>
  </si>
  <si>
    <t>Tra-pa és continuo-játék</t>
  </si>
  <si>
    <t xml:space="preserve">OSZTATLAN EGYHÁZZENEMŰVÉSZ-TANÁR (EGYHÁZZENE-KARVEZETÉS) - ÉNEK-ZENE MŰVÉSZTANÁR (5+1 ÉV) </t>
  </si>
  <si>
    <t>OSZTATLAN ÉNEK-ZENE MŰVÉSZTANÁR - KÓRUSKARNAGYMŰVÉSZ-TANÁR KÉPZÉS TANTERVE (5+1)</t>
  </si>
  <si>
    <t>Szakmódszertan 2/a (Az énekkari vezénylés módszertana)</t>
  </si>
  <si>
    <t>Szakmódszertan 2/b (A karvezetés tanítás módszertana)</t>
  </si>
  <si>
    <t>Szaqkmódszertan 2/c (Spec szakmódszertan  modul)</t>
  </si>
  <si>
    <t>KÓRUSKARNAGY</t>
  </si>
  <si>
    <t>Szakmai nyelv – olasz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</si>
</sst>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Times New Roman"/>
      <family val="1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605">
    <xf numFmtId="0" fontId="0" fillId="0" borderId="0" xfId="0"/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top"/>
    </xf>
    <xf numFmtId="0" fontId="3" fillId="2" borderId="3" xfId="0" applyFont="1" applyFill="1" applyBorder="1" applyAlignment="1">
      <alignment vertical="top" wrapText="1"/>
    </xf>
    <xf numFmtId="0" fontId="4" fillId="0" borderId="4" xfId="0" applyFont="1" applyFill="1" applyBorder="1"/>
    <xf numFmtId="0" fontId="4" fillId="0" borderId="5" xfId="0" applyFont="1" applyFill="1" applyBorder="1"/>
    <xf numFmtId="0" fontId="4" fillId="0" borderId="1" xfId="0" applyFont="1" applyFill="1" applyBorder="1"/>
    <xf numFmtId="0" fontId="3" fillId="0" borderId="1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top" wrapText="1"/>
    </xf>
    <xf numFmtId="0" fontId="3" fillId="0" borderId="6" xfId="0" applyFont="1" applyFill="1" applyBorder="1"/>
    <xf numFmtId="0" fontId="3" fillId="0" borderId="5" xfId="0" applyFont="1" applyFill="1" applyBorder="1"/>
    <xf numFmtId="0" fontId="3" fillId="0" borderId="3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/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2" borderId="3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5" fillId="0" borderId="3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4" xfId="0" applyFont="1" applyFill="1" applyBorder="1"/>
    <xf numFmtId="0" fontId="5" fillId="0" borderId="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left" vertical="top" wrapText="1"/>
    </xf>
    <xf numFmtId="0" fontId="5" fillId="0" borderId="39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top" wrapText="1"/>
    </xf>
    <xf numFmtId="0" fontId="6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top" wrapText="1"/>
    </xf>
    <xf numFmtId="0" fontId="5" fillId="0" borderId="48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/>
    </xf>
    <xf numFmtId="0" fontId="7" fillId="0" borderId="57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0" fillId="0" borderId="5" xfId="0" applyBorder="1" applyAlignment="1"/>
    <xf numFmtId="0" fontId="3" fillId="0" borderId="2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center"/>
    </xf>
    <xf numFmtId="0" fontId="7" fillId="0" borderId="58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vertical="center"/>
    </xf>
    <xf numFmtId="0" fontId="8" fillId="0" borderId="5" xfId="0" applyFont="1" applyFill="1" applyBorder="1"/>
    <xf numFmtId="0" fontId="6" fillId="0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left" vertical="top" wrapText="1"/>
    </xf>
    <xf numFmtId="0" fontId="5" fillId="0" borderId="59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/>
    </xf>
    <xf numFmtId="0" fontId="3" fillId="0" borderId="63" xfId="0" applyFont="1" applyFill="1" applyBorder="1"/>
    <xf numFmtId="0" fontId="3" fillId="0" borderId="60" xfId="0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58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8" fillId="0" borderId="46" xfId="0" applyFont="1" applyFill="1" applyBorder="1"/>
    <xf numFmtId="0" fontId="3" fillId="0" borderId="4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left" vertical="top" wrapText="1"/>
    </xf>
    <xf numFmtId="0" fontId="5" fillId="0" borderId="63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0" fillId="0" borderId="15" xfId="0" applyBorder="1" applyAlignment="1"/>
    <xf numFmtId="0" fontId="3" fillId="0" borderId="2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6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0" fillId="0" borderId="63" xfId="0" applyBorder="1" applyAlignment="1"/>
    <xf numFmtId="0" fontId="0" fillId="0" borderId="6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28" xfId="0" applyBorder="1" applyAlignment="1">
      <alignment horizontal="center"/>
    </xf>
    <xf numFmtId="0" fontId="5" fillId="0" borderId="68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16" xfId="0" applyFont="1" applyFill="1" applyBorder="1"/>
    <xf numFmtId="0" fontId="7" fillId="0" borderId="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top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5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Fill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Alignment="1">
      <alignment horizontal="left"/>
    </xf>
    <xf numFmtId="0" fontId="5" fillId="0" borderId="34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5" fillId="0" borderId="12" xfId="0" applyFont="1" applyFill="1" applyBorder="1" applyAlignment="1">
      <alignment vertical="top" wrapText="1"/>
    </xf>
    <xf numFmtId="0" fontId="5" fillId="0" borderId="0" xfId="0" applyFont="1" applyAlignment="1">
      <alignment horizontal="left"/>
    </xf>
    <xf numFmtId="0" fontId="5" fillId="0" borderId="0" xfId="0" applyFont="1" applyBorder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vertical="center"/>
    </xf>
    <xf numFmtId="0" fontId="5" fillId="0" borderId="69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3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0" fontId="5" fillId="0" borderId="6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2" borderId="69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70" xfId="0" applyFont="1" applyFill="1" applyBorder="1" applyAlignment="1">
      <alignment horizontal="center"/>
    </xf>
    <xf numFmtId="0" fontId="5" fillId="0" borderId="6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4" fillId="0" borderId="58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2" xfId="0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7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71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7" fillId="0" borderId="4" xfId="0" applyFont="1" applyBorder="1" applyAlignment="1">
      <alignment horizontal="left" vertical="center"/>
    </xf>
    <xf numFmtId="0" fontId="7" fillId="0" borderId="62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0" fontId="5" fillId="0" borderId="64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5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63" xfId="1" applyFont="1" applyFill="1" applyBorder="1" applyAlignment="1">
      <alignment horizontal="center" vertical="center"/>
    </xf>
    <xf numFmtId="0" fontId="5" fillId="0" borderId="63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6" fillId="0" borderId="42" xfId="1" applyFont="1" applyFill="1" applyBorder="1" applyAlignment="1">
      <alignment horizontal="center" vertical="center"/>
    </xf>
    <xf numFmtId="0" fontId="5" fillId="0" borderId="42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/>
    <xf numFmtId="0" fontId="5" fillId="0" borderId="10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left" vertical="top"/>
    </xf>
    <xf numFmtId="0" fontId="5" fillId="0" borderId="9" xfId="1" applyFont="1" applyFill="1" applyBorder="1" applyAlignment="1">
      <alignment horizontal="center" vertical="center"/>
    </xf>
    <xf numFmtId="0" fontId="5" fillId="0" borderId="35" xfId="1" applyFont="1" applyFill="1" applyBorder="1" applyAlignment="1">
      <alignment horizontal="center" vertical="center"/>
    </xf>
    <xf numFmtId="0" fontId="5" fillId="0" borderId="71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42" xfId="1" applyFont="1" applyFill="1" applyBorder="1" applyAlignment="1">
      <alignment horizontal="center" vertical="center"/>
    </xf>
    <xf numFmtId="0" fontId="5" fillId="0" borderId="43" xfId="1" applyFont="1" applyFill="1" applyBorder="1" applyAlignment="1">
      <alignment horizontal="center" vertical="center" wrapText="1"/>
    </xf>
    <xf numFmtId="0" fontId="5" fillId="0" borderId="46" xfId="1" applyFont="1" applyFill="1" applyBorder="1" applyAlignment="1">
      <alignment horizontal="center" vertical="center"/>
    </xf>
    <xf numFmtId="0" fontId="5" fillId="0" borderId="46" xfId="1" applyFont="1" applyFill="1" applyBorder="1" applyAlignment="1">
      <alignment horizontal="center" vertical="center" wrapText="1"/>
    </xf>
    <xf numFmtId="0" fontId="5" fillId="0" borderId="34" xfId="1" applyFont="1" applyFill="1" applyBorder="1" applyAlignment="1">
      <alignment horizontal="center" vertical="center"/>
    </xf>
    <xf numFmtId="0" fontId="5" fillId="0" borderId="35" xfId="1" applyFont="1" applyFill="1" applyBorder="1" applyAlignment="1">
      <alignment horizontal="center" vertical="center"/>
    </xf>
    <xf numFmtId="0" fontId="5" fillId="0" borderId="36" xfId="1" applyFont="1" applyFill="1" applyBorder="1" applyAlignment="1">
      <alignment horizontal="center" vertical="center"/>
    </xf>
    <xf numFmtId="0" fontId="5" fillId="0" borderId="54" xfId="1" applyFont="1" applyFill="1" applyBorder="1" applyAlignment="1">
      <alignment horizontal="center" vertical="center"/>
    </xf>
    <xf numFmtId="0" fontId="5" fillId="0" borderId="55" xfId="1" applyFont="1" applyFill="1" applyBorder="1" applyAlignment="1">
      <alignment horizontal="center" vertical="center"/>
    </xf>
    <xf numFmtId="0" fontId="5" fillId="0" borderId="56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left" vertical="center"/>
    </xf>
    <xf numFmtId="0" fontId="5" fillId="0" borderId="10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/>
    </xf>
    <xf numFmtId="0" fontId="5" fillId="0" borderId="62" xfId="1" applyFont="1" applyFill="1" applyBorder="1" applyAlignment="1">
      <alignment horizontal="center" vertical="center"/>
    </xf>
    <xf numFmtId="0" fontId="5" fillId="0" borderId="72" xfId="1" applyFont="1" applyFill="1" applyBorder="1" applyAlignment="1">
      <alignment horizontal="center" vertical="center"/>
    </xf>
    <xf numFmtId="0" fontId="5" fillId="0" borderId="44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vertical="top" wrapText="1"/>
    </xf>
    <xf numFmtId="0" fontId="5" fillId="2" borderId="15" xfId="1" applyFont="1" applyFill="1" applyBorder="1" applyAlignment="1">
      <alignment horizontal="center"/>
    </xf>
    <xf numFmtId="0" fontId="5" fillId="2" borderId="17" xfId="1" applyFont="1" applyFill="1" applyBorder="1" applyAlignment="1">
      <alignment horizontal="center"/>
    </xf>
    <xf numFmtId="0" fontId="5" fillId="2" borderId="18" xfId="1" applyFont="1" applyFill="1" applyBorder="1" applyAlignment="1">
      <alignment horizontal="center"/>
    </xf>
    <xf numFmtId="0" fontId="5" fillId="2" borderId="19" xfId="1" applyFont="1" applyFill="1" applyBorder="1" applyAlignment="1">
      <alignment horizontal="center"/>
    </xf>
    <xf numFmtId="0" fontId="5" fillId="0" borderId="17" xfId="1" applyFont="1" applyFill="1" applyBorder="1" applyAlignment="1">
      <alignment horizontal="center"/>
    </xf>
    <xf numFmtId="0" fontId="5" fillId="0" borderId="18" xfId="1" applyFont="1" applyFill="1" applyBorder="1" applyAlignment="1">
      <alignment horizontal="center"/>
    </xf>
    <xf numFmtId="0" fontId="5" fillId="0" borderId="19" xfId="1" applyFont="1" applyFill="1" applyBorder="1" applyAlignment="1">
      <alignment horizontal="center"/>
    </xf>
    <xf numFmtId="0" fontId="5" fillId="0" borderId="20" xfId="1" applyFont="1" applyFill="1" applyBorder="1" applyAlignment="1">
      <alignment horizontal="center"/>
    </xf>
    <xf numFmtId="0" fontId="5" fillId="0" borderId="64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/>
    </xf>
    <xf numFmtId="0" fontId="5" fillId="0" borderId="0" xfId="1" applyFont="1" applyFill="1" applyBorder="1"/>
    <xf numFmtId="0" fontId="3" fillId="2" borderId="2" xfId="1" applyFont="1" applyFill="1" applyBorder="1" applyAlignment="1">
      <alignment vertical="top" wrapText="1"/>
    </xf>
    <xf numFmtId="0" fontId="5" fillId="2" borderId="12" xfId="1" applyFont="1" applyFill="1" applyBorder="1" applyAlignment="1">
      <alignment horizontal="center"/>
    </xf>
    <xf numFmtId="0" fontId="5" fillId="2" borderId="27" xfId="1" applyFont="1" applyFill="1" applyBorder="1" applyAlignment="1">
      <alignment horizontal="center"/>
    </xf>
    <xf numFmtId="0" fontId="5" fillId="2" borderId="25" xfId="1" applyFont="1" applyFill="1" applyBorder="1" applyAlignment="1">
      <alignment horizontal="center"/>
    </xf>
    <xf numFmtId="0" fontId="5" fillId="2" borderId="26" xfId="1" applyFont="1" applyFill="1" applyBorder="1" applyAlignment="1">
      <alignment horizontal="center"/>
    </xf>
    <xf numFmtId="0" fontId="5" fillId="0" borderId="21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22" xfId="1" applyFont="1" applyFill="1" applyBorder="1" applyAlignment="1">
      <alignment horizontal="center"/>
    </xf>
    <xf numFmtId="0" fontId="5" fillId="0" borderId="23" xfId="1" applyFont="1" applyFill="1" applyBorder="1" applyAlignment="1">
      <alignment horizontal="center"/>
    </xf>
    <xf numFmtId="0" fontId="5" fillId="0" borderId="24" xfId="1" applyFont="1" applyFill="1" applyBorder="1" applyAlignment="1">
      <alignment horizontal="center"/>
    </xf>
    <xf numFmtId="0" fontId="5" fillId="0" borderId="25" xfId="1" applyFont="1" applyFill="1" applyBorder="1" applyAlignment="1">
      <alignment horizontal="center"/>
    </xf>
    <xf numFmtId="0" fontId="5" fillId="0" borderId="26" xfId="1" applyFont="1" applyFill="1" applyBorder="1" applyAlignment="1">
      <alignment horizontal="center"/>
    </xf>
    <xf numFmtId="0" fontId="5" fillId="0" borderId="27" xfId="1" applyFont="1" applyFill="1" applyBorder="1" applyAlignment="1">
      <alignment horizontal="center"/>
    </xf>
    <xf numFmtId="0" fontId="5" fillId="0" borderId="60" xfId="1" applyFont="1" applyFill="1" applyBorder="1" applyAlignment="1">
      <alignment horizontal="center"/>
    </xf>
    <xf numFmtId="0" fontId="5" fillId="0" borderId="30" xfId="1" applyFont="1" applyFill="1" applyBorder="1" applyAlignment="1">
      <alignment horizontal="center"/>
    </xf>
    <xf numFmtId="0" fontId="5" fillId="0" borderId="31" xfId="1" applyFont="1" applyFill="1" applyBorder="1" applyAlignment="1">
      <alignment horizontal="center"/>
    </xf>
    <xf numFmtId="0" fontId="5" fillId="0" borderId="16" xfId="1" applyFont="1" applyFill="1" applyBorder="1" applyAlignment="1">
      <alignment horizontal="center"/>
    </xf>
    <xf numFmtId="0" fontId="3" fillId="2" borderId="3" xfId="1" applyFont="1" applyFill="1" applyBorder="1" applyAlignment="1">
      <alignment vertical="center" wrapText="1"/>
    </xf>
    <xf numFmtId="0" fontId="5" fillId="0" borderId="10" xfId="1" applyFont="1" applyFill="1" applyBorder="1" applyAlignment="1">
      <alignment horizontal="center"/>
    </xf>
    <xf numFmtId="0" fontId="5" fillId="0" borderId="28" xfId="1" applyFont="1" applyFill="1" applyBorder="1" applyAlignment="1">
      <alignment horizontal="center"/>
    </xf>
    <xf numFmtId="0" fontId="5" fillId="0" borderId="29" xfId="1" applyFont="1" applyFill="1" applyBorder="1" applyAlignment="1">
      <alignment horizontal="center"/>
    </xf>
    <xf numFmtId="0" fontId="5" fillId="0" borderId="12" xfId="1" applyFont="1" applyFill="1" applyBorder="1" applyAlignment="1">
      <alignment horizontal="center"/>
    </xf>
    <xf numFmtId="0" fontId="3" fillId="2" borderId="3" xfId="1" applyFont="1" applyFill="1" applyBorder="1" applyAlignment="1">
      <alignment vertical="top"/>
    </xf>
    <xf numFmtId="0" fontId="5" fillId="2" borderId="28" xfId="1" applyFont="1" applyFill="1" applyBorder="1" applyAlignment="1">
      <alignment horizontal="center"/>
    </xf>
    <xf numFmtId="0" fontId="5" fillId="2" borderId="29" xfId="1" applyFont="1" applyFill="1" applyBorder="1" applyAlignment="1">
      <alignment horizontal="center"/>
    </xf>
    <xf numFmtId="0" fontId="5" fillId="2" borderId="30" xfId="1" applyFont="1" applyFill="1" applyBorder="1" applyAlignment="1">
      <alignment horizontal="center"/>
    </xf>
    <xf numFmtId="0" fontId="3" fillId="2" borderId="3" xfId="1" applyFont="1" applyFill="1" applyBorder="1" applyAlignment="1">
      <alignment vertical="top" wrapText="1"/>
    </xf>
    <xf numFmtId="0" fontId="5" fillId="2" borderId="3" xfId="1" applyFont="1" applyFill="1" applyBorder="1" applyAlignment="1">
      <alignment horizontal="left" vertical="top" wrapText="1"/>
    </xf>
    <xf numFmtId="0" fontId="7" fillId="2" borderId="8" xfId="1" applyFont="1" applyFill="1" applyBorder="1" applyAlignment="1">
      <alignment horizontal="left" vertical="top" wrapText="1"/>
    </xf>
    <xf numFmtId="0" fontId="5" fillId="2" borderId="13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5" fillId="2" borderId="33" xfId="1" applyFont="1" applyFill="1" applyBorder="1" applyAlignment="1">
      <alignment horizontal="center"/>
    </xf>
    <xf numFmtId="0" fontId="5" fillId="2" borderId="69" xfId="1" applyFont="1" applyFill="1" applyBorder="1" applyAlignment="1">
      <alignment horizontal="center"/>
    </xf>
    <xf numFmtId="0" fontId="7" fillId="2" borderId="2" xfId="1" applyFont="1" applyFill="1" applyBorder="1" applyAlignment="1">
      <alignment horizontal="left" vertical="top" wrapText="1"/>
    </xf>
    <xf numFmtId="0" fontId="5" fillId="2" borderId="16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2" borderId="25" xfId="1" applyFont="1" applyFill="1" applyBorder="1" applyAlignment="1">
      <alignment horizontal="center"/>
    </xf>
    <xf numFmtId="0" fontId="5" fillId="2" borderId="70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left" vertical="top" wrapText="1"/>
    </xf>
    <xf numFmtId="0" fontId="5" fillId="0" borderId="8" xfId="1" applyFont="1" applyFill="1" applyBorder="1" applyAlignment="1">
      <alignment horizontal="left" vertical="top" wrapText="1"/>
    </xf>
    <xf numFmtId="0" fontId="5" fillId="0" borderId="13" xfId="1" applyFont="1" applyFill="1" applyBorder="1" applyAlignment="1">
      <alignment horizontal="center"/>
    </xf>
    <xf numFmtId="0" fontId="5" fillId="0" borderId="32" xfId="1" applyFont="1" applyFill="1" applyBorder="1" applyAlignment="1">
      <alignment horizontal="center"/>
    </xf>
    <xf numFmtId="0" fontId="5" fillId="0" borderId="33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5" fillId="0" borderId="66" xfId="1" applyFont="1" applyFill="1" applyBorder="1" applyAlignment="1">
      <alignment horizontal="center"/>
    </xf>
    <xf numFmtId="0" fontId="5" fillId="0" borderId="65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left" vertical="top" wrapText="1"/>
    </xf>
    <xf numFmtId="0" fontId="5" fillId="0" borderId="5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5" fillId="0" borderId="62" xfId="1" applyFont="1" applyFill="1" applyBorder="1" applyAlignment="1">
      <alignment horizontal="center"/>
    </xf>
    <xf numFmtId="0" fontId="5" fillId="0" borderId="44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horizontal="center"/>
    </xf>
    <xf numFmtId="0" fontId="5" fillId="0" borderId="18" xfId="1" applyFont="1" applyFill="1" applyBorder="1" applyAlignment="1">
      <alignment horizontal="center"/>
    </xf>
    <xf numFmtId="0" fontId="5" fillId="0" borderId="42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left" vertical="top" wrapText="1"/>
    </xf>
    <xf numFmtId="0" fontId="5" fillId="0" borderId="47" xfId="1" applyFont="1" applyFill="1" applyBorder="1" applyAlignment="1">
      <alignment horizontal="center"/>
    </xf>
    <xf numFmtId="0" fontId="5" fillId="0" borderId="51" xfId="1" applyFont="1" applyFill="1" applyBorder="1" applyAlignment="1">
      <alignment horizontal="center"/>
    </xf>
    <xf numFmtId="0" fontId="5" fillId="0" borderId="61" xfId="1" applyFont="1" applyFill="1" applyBorder="1" applyAlignment="1">
      <alignment horizontal="center"/>
    </xf>
    <xf numFmtId="0" fontId="5" fillId="0" borderId="12" xfId="1" applyFont="1" applyFill="1" applyBorder="1" applyAlignment="1">
      <alignment horizontal="left" vertical="top" wrapText="1"/>
    </xf>
    <xf numFmtId="0" fontId="5" fillId="0" borderId="48" xfId="1" applyFont="1" applyFill="1" applyBorder="1" applyAlignment="1">
      <alignment horizontal="center"/>
    </xf>
    <xf numFmtId="0" fontId="5" fillId="0" borderId="52" xfId="1" applyFont="1" applyFill="1" applyBorder="1" applyAlignment="1">
      <alignment horizontal="center"/>
    </xf>
    <xf numFmtId="0" fontId="5" fillId="0" borderId="74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left" vertical="top" wrapText="1"/>
    </xf>
    <xf numFmtId="0" fontId="5" fillId="0" borderId="14" xfId="1" applyFont="1" applyFill="1" applyBorder="1" applyAlignment="1">
      <alignment horizontal="center"/>
    </xf>
    <xf numFmtId="0" fontId="5" fillId="0" borderId="34" xfId="1" applyFont="1" applyFill="1" applyBorder="1" applyAlignment="1">
      <alignment horizontal="center"/>
    </xf>
    <xf numFmtId="0" fontId="5" fillId="0" borderId="59" xfId="1" applyFont="1" applyFill="1" applyBorder="1" applyAlignment="1">
      <alignment horizontal="center"/>
    </xf>
    <xf numFmtId="0" fontId="5" fillId="0" borderId="36" xfId="1" applyFont="1" applyFill="1" applyBorder="1" applyAlignment="1">
      <alignment horizontal="center"/>
    </xf>
    <xf numFmtId="0" fontId="5" fillId="0" borderId="54" xfId="1" applyFont="1" applyFill="1" applyBorder="1" applyAlignment="1">
      <alignment horizontal="center"/>
    </xf>
    <xf numFmtId="0" fontId="5" fillId="0" borderId="55" xfId="1" applyFont="1" applyFill="1" applyBorder="1" applyAlignment="1">
      <alignment horizontal="center"/>
    </xf>
    <xf numFmtId="0" fontId="5" fillId="0" borderId="35" xfId="1" applyFont="1" applyFill="1" applyBorder="1" applyAlignment="1">
      <alignment horizontal="center"/>
    </xf>
    <xf numFmtId="0" fontId="5" fillId="0" borderId="37" xfId="1" applyFont="1" applyFill="1" applyBorder="1" applyAlignment="1">
      <alignment horizontal="center"/>
    </xf>
    <xf numFmtId="0" fontId="5" fillId="0" borderId="49" xfId="1" applyFont="1" applyFill="1" applyBorder="1" applyAlignment="1">
      <alignment horizontal="center"/>
    </xf>
    <xf numFmtId="0" fontId="5" fillId="0" borderId="45" xfId="1" applyFont="1" applyFill="1" applyBorder="1" applyAlignment="1">
      <alignment horizontal="center"/>
    </xf>
    <xf numFmtId="0" fontId="5" fillId="0" borderId="50" xfId="1" applyFont="1" applyFill="1" applyBorder="1" applyAlignment="1">
      <alignment horizontal="center"/>
    </xf>
    <xf numFmtId="0" fontId="5" fillId="0" borderId="53" xfId="1" applyFont="1" applyFill="1" applyBorder="1" applyAlignment="1">
      <alignment horizontal="center"/>
    </xf>
    <xf numFmtId="0" fontId="5" fillId="0" borderId="40" xfId="1" applyFont="1" applyFill="1" applyBorder="1" applyAlignment="1">
      <alignment horizontal="center"/>
    </xf>
    <xf numFmtId="0" fontId="5" fillId="0" borderId="41" xfId="1" applyFont="1" applyFill="1" applyBorder="1" applyAlignment="1">
      <alignment horizontal="center"/>
    </xf>
    <xf numFmtId="0" fontId="6" fillId="0" borderId="44" xfId="1" applyFont="1" applyFill="1" applyBorder="1" applyAlignment="1">
      <alignment horizontal="center"/>
    </xf>
    <xf numFmtId="0" fontId="6" fillId="0" borderId="4" xfId="1" applyFont="1" applyFill="1" applyBorder="1"/>
    <xf numFmtId="0" fontId="5" fillId="0" borderId="63" xfId="1" applyFont="1" applyFill="1" applyBorder="1" applyAlignment="1">
      <alignment horizontal="center"/>
    </xf>
    <xf numFmtId="0" fontId="5" fillId="0" borderId="72" xfId="1" applyFont="1" applyFill="1" applyBorder="1" applyAlignment="1">
      <alignment horizontal="center"/>
    </xf>
    <xf numFmtId="0" fontId="5" fillId="0" borderId="43" xfId="1" applyFont="1" applyFill="1" applyBorder="1" applyAlignment="1">
      <alignment horizontal="center"/>
    </xf>
    <xf numFmtId="0" fontId="7" fillId="0" borderId="58" xfId="1" applyFont="1" applyFill="1" applyBorder="1" applyAlignment="1">
      <alignment horizontal="left" vertical="top" wrapText="1"/>
    </xf>
    <xf numFmtId="0" fontId="5" fillId="0" borderId="11" xfId="1" applyFont="1" applyFill="1" applyBorder="1" applyAlignment="1">
      <alignment horizontal="center"/>
    </xf>
    <xf numFmtId="0" fontId="5" fillId="0" borderId="9" xfId="1" applyFont="1" applyFill="1" applyBorder="1" applyAlignment="1">
      <alignment horizontal="left" vertical="top" wrapText="1"/>
    </xf>
    <xf numFmtId="0" fontId="5" fillId="0" borderId="39" xfId="1" applyFont="1" applyFill="1" applyBorder="1" applyAlignment="1">
      <alignment horizontal="center"/>
    </xf>
    <xf numFmtId="0" fontId="6" fillId="0" borderId="46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left" vertical="top" wrapText="1"/>
    </xf>
    <xf numFmtId="0" fontId="1" fillId="0" borderId="63" xfId="1" applyBorder="1" applyAlignment="1"/>
    <xf numFmtId="0" fontId="1" fillId="0" borderId="18" xfId="1" applyBorder="1" applyAlignment="1">
      <alignment horizontal="center"/>
    </xf>
    <xf numFmtId="0" fontId="1" fillId="0" borderId="42" xfId="1" applyBorder="1" applyAlignment="1">
      <alignment horizontal="center"/>
    </xf>
    <xf numFmtId="0" fontId="7" fillId="0" borderId="1" xfId="1" applyFont="1" applyFill="1" applyBorder="1" applyAlignment="1">
      <alignment vertical="top" wrapText="1"/>
    </xf>
    <xf numFmtId="0" fontId="1" fillId="0" borderId="31" xfId="1" applyBorder="1" applyAlignment="1">
      <alignment horizontal="center"/>
    </xf>
    <xf numFmtId="0" fontId="1" fillId="0" borderId="60" xfId="1" applyBorder="1" applyAlignment="1">
      <alignment horizontal="center"/>
    </xf>
    <xf numFmtId="0" fontId="1" fillId="0" borderId="30" xfId="1" applyBorder="1" applyAlignment="1">
      <alignment horizontal="center"/>
    </xf>
    <xf numFmtId="0" fontId="1" fillId="0" borderId="61" xfId="1" applyBorder="1" applyAlignment="1">
      <alignment horizontal="center"/>
    </xf>
    <xf numFmtId="0" fontId="1" fillId="0" borderId="28" xfId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46" xfId="1" applyFont="1" applyFill="1" applyBorder="1" applyAlignment="1">
      <alignment horizontal="center"/>
    </xf>
    <xf numFmtId="0" fontId="5" fillId="0" borderId="38" xfId="1" applyFont="1" applyFill="1" applyBorder="1" applyAlignment="1">
      <alignment horizontal="center"/>
    </xf>
    <xf numFmtId="0" fontId="5" fillId="0" borderId="39" xfId="1" applyFont="1" applyFill="1" applyBorder="1" applyAlignment="1">
      <alignment horizontal="center"/>
    </xf>
    <xf numFmtId="0" fontId="5" fillId="0" borderId="67" xfId="1" applyFont="1" applyFill="1" applyBorder="1" applyAlignment="1">
      <alignment horizontal="center"/>
    </xf>
    <xf numFmtId="0" fontId="5" fillId="0" borderId="68" xfId="1" applyFont="1" applyFill="1" applyBorder="1" applyAlignment="1">
      <alignment horizontal="center"/>
    </xf>
    <xf numFmtId="0" fontId="7" fillId="0" borderId="57" xfId="1" applyFont="1" applyFill="1" applyBorder="1" applyAlignment="1">
      <alignment horizontal="left" vertical="top" wrapText="1"/>
    </xf>
    <xf numFmtId="0" fontId="4" fillId="0" borderId="5" xfId="1" applyFont="1" applyFill="1" applyBorder="1" applyAlignment="1">
      <alignment horizontal="center"/>
    </xf>
    <xf numFmtId="0" fontId="4" fillId="0" borderId="37" xfId="1" applyFont="1" applyFill="1" applyBorder="1" applyAlignment="1">
      <alignment horizontal="center"/>
    </xf>
    <xf numFmtId="0" fontId="4" fillId="0" borderId="4" xfId="1" applyFont="1" applyFill="1" applyBorder="1"/>
    <xf numFmtId="0" fontId="4" fillId="0" borderId="63" xfId="1" applyFont="1" applyFill="1" applyBorder="1" applyAlignment="1">
      <alignment horizontal="center"/>
    </xf>
    <xf numFmtId="0" fontId="4" fillId="0" borderId="58" xfId="1" applyFont="1" applyFill="1" applyBorder="1" applyAlignment="1">
      <alignment horizontal="center"/>
    </xf>
    <xf numFmtId="0" fontId="4" fillId="0" borderId="72" xfId="1" applyFont="1" applyFill="1" applyBorder="1" applyAlignment="1">
      <alignment horizontal="center"/>
    </xf>
    <xf numFmtId="0" fontId="4" fillId="0" borderId="43" xfId="1" applyFont="1" applyFill="1" applyBorder="1" applyAlignment="1">
      <alignment horizontal="center"/>
    </xf>
    <xf numFmtId="0" fontId="4" fillId="0" borderId="1" xfId="1" applyFont="1" applyFill="1" applyBorder="1"/>
    <xf numFmtId="0" fontId="4" fillId="0" borderId="46" xfId="1" applyFont="1" applyFill="1" applyBorder="1" applyAlignment="1">
      <alignment horizontal="center"/>
    </xf>
    <xf numFmtId="0" fontId="4" fillId="0" borderId="57" xfId="1" applyFont="1" applyFill="1" applyBorder="1" applyAlignment="1">
      <alignment horizontal="center"/>
    </xf>
    <xf numFmtId="0" fontId="4" fillId="0" borderId="39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56" xfId="1" applyFont="1" applyFill="1" applyBorder="1" applyAlignment="1">
      <alignment horizontal="center"/>
    </xf>
    <xf numFmtId="0" fontId="7" fillId="0" borderId="10" xfId="1" applyFont="1" applyFill="1" applyBorder="1" applyAlignment="1">
      <alignment horizontal="left" vertical="center"/>
    </xf>
    <xf numFmtId="0" fontId="6" fillId="0" borderId="0" xfId="1" applyFont="1" applyFill="1" applyBorder="1"/>
    <xf numFmtId="0" fontId="3" fillId="0" borderId="1" xfId="1" applyFont="1" applyFill="1" applyBorder="1" applyAlignment="1">
      <alignment vertical="top" wrapText="1"/>
    </xf>
    <xf numFmtId="0" fontId="3" fillId="0" borderId="2" xfId="1" applyFont="1" applyFill="1" applyBorder="1" applyAlignment="1">
      <alignment vertical="top" wrapText="1"/>
    </xf>
    <xf numFmtId="0" fontId="3" fillId="0" borderId="3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top" wrapText="1"/>
    </xf>
    <xf numFmtId="0" fontId="5" fillId="0" borderId="3" xfId="1" applyFont="1" applyFill="1" applyBorder="1" applyAlignment="1">
      <alignment vertical="top" wrapText="1"/>
    </xf>
    <xf numFmtId="0" fontId="5" fillId="0" borderId="3" xfId="1" applyFont="1" applyFill="1" applyBorder="1" applyAlignment="1">
      <alignment horizontal="center"/>
    </xf>
    <xf numFmtId="0" fontId="5" fillId="0" borderId="29" xfId="1" applyFont="1" applyFill="1" applyBorder="1" applyAlignment="1">
      <alignment horizontal="center"/>
    </xf>
    <xf numFmtId="0" fontId="5" fillId="0" borderId="11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3" fillId="0" borderId="38" xfId="1" applyFont="1" applyFill="1" applyBorder="1" applyAlignment="1">
      <alignment horizontal="center"/>
    </xf>
    <xf numFmtId="0" fontId="3" fillId="0" borderId="39" xfId="1" applyFont="1" applyFill="1" applyBorder="1" applyAlignment="1">
      <alignment horizontal="center"/>
    </xf>
    <xf numFmtId="0" fontId="3" fillId="0" borderId="40" xfId="1" applyFont="1" applyFill="1" applyBorder="1" applyAlignment="1">
      <alignment horizontal="center"/>
    </xf>
    <xf numFmtId="0" fontId="3" fillId="0" borderId="41" xfId="1" applyFont="1" applyFill="1" applyBorder="1" applyAlignment="1">
      <alignment horizontal="center"/>
    </xf>
    <xf numFmtId="0" fontId="5" fillId="0" borderId="39" xfId="1" applyFont="1" applyFill="1" applyBorder="1"/>
    <xf numFmtId="0" fontId="5" fillId="0" borderId="6" xfId="1" applyFont="1" applyFill="1" applyBorder="1" applyAlignment="1">
      <alignment horizontal="center"/>
    </xf>
    <xf numFmtId="0" fontId="5" fillId="0" borderId="75" xfId="1" applyFont="1" applyFill="1" applyBorder="1" applyAlignment="1">
      <alignment horizontal="center"/>
    </xf>
    <xf numFmtId="0" fontId="3" fillId="0" borderId="2" xfId="1" applyFont="1" applyFill="1" applyBorder="1"/>
    <xf numFmtId="0" fontId="4" fillId="0" borderId="16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15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0" fontId="5" fillId="0" borderId="25" xfId="1" applyFont="1" applyFill="1" applyBorder="1"/>
    <xf numFmtId="0" fontId="7" fillId="0" borderId="58" xfId="1" applyFont="1" applyFill="1" applyBorder="1" applyAlignment="1">
      <alignment horizontal="left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75" xfId="1" applyFont="1" applyFill="1" applyBorder="1" applyAlignment="1">
      <alignment horizontal="center" vertical="center"/>
    </xf>
    <xf numFmtId="0" fontId="9" fillId="0" borderId="26" xfId="1" applyFont="1" applyFill="1" applyBorder="1" applyAlignment="1">
      <alignment horizontal="center"/>
    </xf>
    <xf numFmtId="0" fontId="3" fillId="0" borderId="6" xfId="1" applyFont="1" applyFill="1" applyBorder="1" applyAlignment="1">
      <alignment vertical="top" wrapText="1"/>
    </xf>
    <xf numFmtId="0" fontId="5" fillId="0" borderId="29" xfId="1" applyFont="1" applyFill="1" applyBorder="1"/>
    <xf numFmtId="0" fontId="5" fillId="0" borderId="42" xfId="1" applyFont="1" applyFill="1" applyBorder="1" applyAlignment="1">
      <alignment horizontal="center"/>
    </xf>
    <xf numFmtId="0" fontId="3" fillId="0" borderId="14" xfId="1" applyFont="1" applyFill="1" applyBorder="1" applyAlignment="1">
      <alignment vertical="top"/>
    </xf>
    <xf numFmtId="0" fontId="3" fillId="0" borderId="5" xfId="1" applyFont="1" applyFill="1" applyBorder="1"/>
    <xf numFmtId="0" fontId="3" fillId="0" borderId="58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3" fillId="0" borderId="63" xfId="1" applyFont="1" applyFill="1" applyBorder="1" applyAlignment="1">
      <alignment horizontal="center"/>
    </xf>
    <xf numFmtId="0" fontId="4" fillId="0" borderId="43" xfId="1" applyFont="1" applyFill="1" applyBorder="1" applyAlignment="1">
      <alignment horizontal="center"/>
    </xf>
    <xf numFmtId="0" fontId="6" fillId="0" borderId="0" xfId="1" applyFont="1" applyFill="1"/>
    <xf numFmtId="0" fontId="5" fillId="0" borderId="5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/>
    </xf>
    <xf numFmtId="0" fontId="6" fillId="0" borderId="62" xfId="1" applyFont="1" applyFill="1" applyBorder="1" applyAlignment="1">
      <alignment horizontal="center" vertical="center"/>
    </xf>
    <xf numFmtId="0" fontId="6" fillId="0" borderId="72" xfId="1" applyFont="1" applyFill="1" applyBorder="1" applyAlignment="1">
      <alignment horizontal="center" vertical="center"/>
    </xf>
    <xf numFmtId="0" fontId="6" fillId="0" borderId="4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left" vertical="center"/>
    </xf>
    <xf numFmtId="0" fontId="3" fillId="0" borderId="28" xfId="1" applyFont="1" applyFill="1" applyBorder="1" applyAlignment="1">
      <alignment horizontal="center"/>
    </xf>
    <xf numFmtId="0" fontId="3" fillId="0" borderId="60" xfId="1" applyFont="1" applyFill="1" applyBorder="1" applyAlignment="1">
      <alignment horizontal="center"/>
    </xf>
    <xf numFmtId="0" fontId="3" fillId="0" borderId="30" xfId="1" applyFont="1" applyFill="1" applyBorder="1" applyAlignment="1">
      <alignment horizontal="center"/>
    </xf>
    <xf numFmtId="0" fontId="3" fillId="0" borderId="20" xfId="1" applyFont="1" applyFill="1" applyBorder="1" applyAlignment="1">
      <alignment horizontal="center"/>
    </xf>
    <xf numFmtId="0" fontId="3" fillId="0" borderId="64" xfId="1" applyFont="1" applyFill="1" applyBorder="1" applyAlignment="1">
      <alignment horizontal="center"/>
    </xf>
    <xf numFmtId="0" fontId="3" fillId="0" borderId="29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5" fillId="0" borderId="10" xfId="1" applyFont="1" applyFill="1" applyBorder="1" applyAlignment="1">
      <alignment horizontal="left" vertical="center"/>
    </xf>
    <xf numFmtId="0" fontId="3" fillId="0" borderId="24" xfId="1" applyFont="1" applyFill="1" applyBorder="1" applyAlignment="1">
      <alignment horizontal="center"/>
    </xf>
    <xf numFmtId="0" fontId="3" fillId="0" borderId="47" xfId="1" applyFont="1" applyFill="1" applyBorder="1" applyAlignment="1">
      <alignment horizontal="center"/>
    </xf>
    <xf numFmtId="0" fontId="3" fillId="0" borderId="12" xfId="1" applyFont="1" applyFill="1" applyBorder="1"/>
    <xf numFmtId="0" fontId="3" fillId="0" borderId="31" xfId="1" applyFont="1" applyFill="1" applyBorder="1" applyAlignment="1">
      <alignment horizontal="center"/>
    </xf>
    <xf numFmtId="0" fontId="10" fillId="0" borderId="76" xfId="1" applyFont="1" applyFill="1" applyBorder="1" applyAlignment="1">
      <alignment horizontal="left" vertical="top" wrapText="1"/>
    </xf>
    <xf numFmtId="0" fontId="3" fillId="0" borderId="66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65" xfId="1" applyFont="1" applyFill="1" applyBorder="1" applyAlignment="1">
      <alignment horizontal="center"/>
    </xf>
    <xf numFmtId="0" fontId="3" fillId="0" borderId="33" xfId="1" applyFont="1" applyFill="1" applyBorder="1" applyAlignment="1">
      <alignment horizontal="center"/>
    </xf>
    <xf numFmtId="0" fontId="11" fillId="0" borderId="76" xfId="1" applyFont="1" applyFill="1" applyBorder="1" applyAlignment="1">
      <alignment horizontal="left" vertical="top" wrapText="1"/>
    </xf>
    <xf numFmtId="0" fontId="11" fillId="0" borderId="0" xfId="1" applyFont="1" applyFill="1" applyBorder="1" applyAlignment="1">
      <alignment horizontal="left" vertical="top" wrapText="1"/>
    </xf>
    <xf numFmtId="0" fontId="3" fillId="0" borderId="32" xfId="1" applyFont="1" applyFill="1" applyBorder="1" applyAlignment="1">
      <alignment horizontal="center"/>
    </xf>
    <xf numFmtId="0" fontId="3" fillId="0" borderId="69" xfId="1" applyFont="1" applyFill="1" applyBorder="1" applyAlignment="1">
      <alignment horizontal="center"/>
    </xf>
    <xf numFmtId="0" fontId="3" fillId="0" borderId="60" xfId="1" applyFont="1" applyFill="1" applyBorder="1"/>
    <xf numFmtId="0" fontId="6" fillId="0" borderId="60" xfId="1" applyFont="1" applyFill="1" applyBorder="1"/>
    <xf numFmtId="0" fontId="5" fillId="0" borderId="60" xfId="1" applyFont="1" applyFill="1" applyBorder="1"/>
    <xf numFmtId="0" fontId="4" fillId="0" borderId="46" xfId="1" applyFont="1" applyFill="1" applyBorder="1" applyAlignment="1">
      <alignment horizontal="center"/>
    </xf>
    <xf numFmtId="0" fontId="3" fillId="0" borderId="57" xfId="1" applyFont="1" applyFill="1" applyBorder="1" applyAlignment="1">
      <alignment horizontal="center"/>
    </xf>
    <xf numFmtId="0" fontId="3" fillId="0" borderId="46" xfId="1" applyFont="1" applyFill="1" applyBorder="1" applyAlignment="1">
      <alignment horizontal="center"/>
    </xf>
    <xf numFmtId="0" fontId="6" fillId="0" borderId="22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6" fillId="0" borderId="49" xfId="1" applyFont="1" applyFill="1" applyBorder="1" applyAlignment="1">
      <alignment horizontal="center"/>
    </xf>
    <xf numFmtId="0" fontId="6" fillId="0" borderId="45" xfId="1" applyFont="1" applyFill="1" applyBorder="1" applyAlignment="1">
      <alignment horizontal="center"/>
    </xf>
    <xf numFmtId="0" fontId="4" fillId="0" borderId="56" xfId="1" applyFont="1" applyFill="1" applyBorder="1" applyAlignment="1">
      <alignment horizontal="center"/>
    </xf>
    <xf numFmtId="0" fontId="8" fillId="0" borderId="46" xfId="1" applyFont="1" applyFill="1" applyBorder="1"/>
    <xf numFmtId="0" fontId="6" fillId="0" borderId="4" xfId="1" applyFont="1" applyFill="1" applyBorder="1" applyAlignment="1">
      <alignment horizontal="center"/>
    </xf>
    <xf numFmtId="0" fontId="4" fillId="0" borderId="5" xfId="1" applyFont="1" applyFill="1" applyBorder="1"/>
    <xf numFmtId="0" fontId="5" fillId="0" borderId="5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vertical="center"/>
    </xf>
    <xf numFmtId="0" fontId="4" fillId="0" borderId="4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0" fontId="4" fillId="0" borderId="62" xfId="1" applyFont="1" applyFill="1" applyBorder="1" applyAlignment="1">
      <alignment horizontal="center"/>
    </xf>
    <xf numFmtId="0" fontId="4" fillId="0" borderId="44" xfId="1" applyFont="1" applyFill="1" applyBorder="1" applyAlignment="1">
      <alignment horizontal="center"/>
    </xf>
    <xf numFmtId="0" fontId="5" fillId="0" borderId="0" xfId="1" applyFont="1" applyFill="1" applyAlignment="1">
      <alignment horizontal="center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2"/>
  <sheetViews>
    <sheetView tabSelected="1" zoomScaleNormal="100" zoomScaleSheetLayoutView="93" workbookViewId="0">
      <selection sqref="A1:A4"/>
    </sheetView>
  </sheetViews>
  <sheetFormatPr defaultRowHeight="15" x14ac:dyDescent="0.25"/>
  <cols>
    <col min="1" max="1" width="46.5703125" style="17" customWidth="1"/>
    <col min="2" max="2" width="6.7109375" style="42" customWidth="1"/>
    <col min="3" max="3" width="4.85546875" style="42" bestFit="1" customWidth="1"/>
    <col min="4" max="4" width="4.85546875" style="42" customWidth="1"/>
    <col min="5" max="5" width="3.85546875" style="42" bestFit="1" customWidth="1"/>
    <col min="6" max="6" width="4.85546875" style="42" bestFit="1" customWidth="1"/>
    <col min="7" max="7" width="4.85546875" style="42" customWidth="1"/>
    <col min="8" max="8" width="3.85546875" style="42" bestFit="1" customWidth="1"/>
    <col min="9" max="9" width="4.85546875" style="42" bestFit="1" customWidth="1"/>
    <col min="10" max="10" width="4.85546875" style="42" customWidth="1"/>
    <col min="11" max="11" width="3.85546875" style="42" bestFit="1" customWidth="1"/>
    <col min="12" max="12" width="4.85546875" style="42" bestFit="1" customWidth="1"/>
    <col min="13" max="13" width="4.85546875" style="42" customWidth="1"/>
    <col min="14" max="14" width="3.85546875" style="42" bestFit="1" customWidth="1"/>
    <col min="15" max="15" width="4.85546875" style="42" bestFit="1" customWidth="1"/>
    <col min="16" max="16" width="4.85546875" style="42" customWidth="1"/>
    <col min="17" max="17" width="3.85546875" style="42" bestFit="1" customWidth="1"/>
    <col min="18" max="18" width="4.85546875" style="42" bestFit="1" customWidth="1"/>
    <col min="19" max="19" width="4.85546875" style="42" customWidth="1"/>
    <col min="20" max="20" width="3.85546875" style="42" bestFit="1" customWidth="1"/>
    <col min="21" max="21" width="4.85546875" style="42" bestFit="1" customWidth="1"/>
    <col min="22" max="22" width="4.85546875" style="42" customWidth="1"/>
    <col min="23" max="23" width="3.85546875" style="42" bestFit="1" customWidth="1"/>
    <col min="24" max="24" width="4.85546875" style="42" bestFit="1" customWidth="1"/>
    <col min="25" max="25" width="4.85546875" style="42" customWidth="1"/>
    <col min="26" max="26" width="3.85546875" style="42" bestFit="1" customWidth="1"/>
    <col min="27" max="27" width="4.85546875" style="42" bestFit="1" customWidth="1"/>
    <col min="28" max="28" width="4.85546875" style="42" customWidth="1"/>
    <col min="29" max="29" width="3.85546875" style="42" bestFit="1" customWidth="1"/>
    <col min="30" max="30" width="4.85546875" style="42" bestFit="1" customWidth="1"/>
    <col min="31" max="31" width="4.85546875" style="42" customWidth="1"/>
    <col min="32" max="32" width="3.85546875" style="42" bestFit="1" customWidth="1"/>
    <col min="33" max="33" width="7.85546875" style="42" customWidth="1"/>
    <col min="34" max="34" width="129.7109375" style="17" bestFit="1" customWidth="1"/>
    <col min="35" max="35" width="9.140625" style="17"/>
    <col min="36" max="36" width="31.85546875" style="17" bestFit="1" customWidth="1"/>
    <col min="37" max="37" width="6" style="17" bestFit="1" customWidth="1"/>
    <col min="38" max="38" width="21.42578125" style="17" bestFit="1" customWidth="1"/>
    <col min="39" max="39" width="6" style="17" bestFit="1" customWidth="1"/>
    <col min="40" max="16384" width="9.140625" style="17"/>
  </cols>
  <sheetData>
    <row r="1" spans="1:39" ht="15" customHeight="1" x14ac:dyDescent="0.25">
      <c r="A1" s="290" t="s">
        <v>0</v>
      </c>
      <c r="B1" s="287" t="s">
        <v>1</v>
      </c>
      <c r="C1" s="293" t="s">
        <v>146</v>
      </c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5"/>
      <c r="AG1" s="86"/>
      <c r="AH1" s="15"/>
      <c r="AI1" s="16"/>
      <c r="AJ1" s="16"/>
      <c r="AK1" s="16"/>
      <c r="AL1" s="16"/>
      <c r="AM1" s="16"/>
    </row>
    <row r="2" spans="1:39" ht="15.75" thickBot="1" x14ac:dyDescent="0.3">
      <c r="A2" s="291"/>
      <c r="B2" s="288"/>
      <c r="C2" s="296" t="s">
        <v>3</v>
      </c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8"/>
      <c r="AG2" s="18" t="s">
        <v>4</v>
      </c>
      <c r="AH2" s="16"/>
      <c r="AI2" s="16"/>
      <c r="AJ2" s="16"/>
      <c r="AK2" s="16"/>
      <c r="AL2" s="16"/>
      <c r="AM2" s="16"/>
    </row>
    <row r="3" spans="1:39" ht="15" customHeight="1" x14ac:dyDescent="0.25">
      <c r="A3" s="291"/>
      <c r="B3" s="288"/>
      <c r="C3" s="275" t="s">
        <v>5</v>
      </c>
      <c r="D3" s="276"/>
      <c r="E3" s="277"/>
      <c r="F3" s="275" t="s">
        <v>6</v>
      </c>
      <c r="G3" s="276"/>
      <c r="H3" s="277"/>
      <c r="I3" s="275" t="s">
        <v>7</v>
      </c>
      <c r="J3" s="276"/>
      <c r="K3" s="277"/>
      <c r="L3" s="275" t="s">
        <v>8</v>
      </c>
      <c r="M3" s="276"/>
      <c r="N3" s="277"/>
      <c r="O3" s="275" t="s">
        <v>9</v>
      </c>
      <c r="P3" s="276"/>
      <c r="Q3" s="277"/>
      <c r="R3" s="275" t="s">
        <v>10</v>
      </c>
      <c r="S3" s="276"/>
      <c r="T3" s="277"/>
      <c r="U3" s="275" t="s">
        <v>11</v>
      </c>
      <c r="V3" s="276"/>
      <c r="W3" s="277"/>
      <c r="X3" s="275" t="s">
        <v>12</v>
      </c>
      <c r="Y3" s="276"/>
      <c r="Z3" s="277"/>
      <c r="AA3" s="275" t="s">
        <v>13</v>
      </c>
      <c r="AB3" s="276"/>
      <c r="AC3" s="277"/>
      <c r="AD3" s="275" t="s">
        <v>14</v>
      </c>
      <c r="AE3" s="276"/>
      <c r="AF3" s="277"/>
      <c r="AG3" s="87"/>
      <c r="AH3" s="16"/>
      <c r="AI3" s="16"/>
    </row>
    <row r="4" spans="1:39" ht="15.75" thickBot="1" x14ac:dyDescent="0.3">
      <c r="A4" s="292"/>
      <c r="B4" s="289"/>
      <c r="C4" s="110" t="s">
        <v>15</v>
      </c>
      <c r="D4" s="111"/>
      <c r="E4" s="112" t="s">
        <v>16</v>
      </c>
      <c r="F4" s="113" t="s">
        <v>15</v>
      </c>
      <c r="G4" s="111"/>
      <c r="H4" s="114" t="s">
        <v>16</v>
      </c>
      <c r="I4" s="110" t="s">
        <v>15</v>
      </c>
      <c r="J4" s="111"/>
      <c r="K4" s="112" t="s">
        <v>16</v>
      </c>
      <c r="L4" s="113" t="s">
        <v>15</v>
      </c>
      <c r="M4" s="111"/>
      <c r="N4" s="114" t="s">
        <v>16</v>
      </c>
      <c r="O4" s="110" t="s">
        <v>15</v>
      </c>
      <c r="P4" s="111"/>
      <c r="Q4" s="112" t="s">
        <v>16</v>
      </c>
      <c r="R4" s="113" t="s">
        <v>15</v>
      </c>
      <c r="S4" s="111"/>
      <c r="T4" s="114" t="s">
        <v>16</v>
      </c>
      <c r="U4" s="110" t="s">
        <v>15</v>
      </c>
      <c r="V4" s="111"/>
      <c r="W4" s="112" t="s">
        <v>16</v>
      </c>
      <c r="X4" s="113" t="s">
        <v>15</v>
      </c>
      <c r="Y4" s="111"/>
      <c r="Z4" s="114" t="s">
        <v>16</v>
      </c>
      <c r="AA4" s="110" t="s">
        <v>15</v>
      </c>
      <c r="AB4" s="111"/>
      <c r="AC4" s="112" t="s">
        <v>16</v>
      </c>
      <c r="AD4" s="113" t="s">
        <v>15</v>
      </c>
      <c r="AE4" s="111"/>
      <c r="AF4" s="112" t="s">
        <v>16</v>
      </c>
      <c r="AG4" s="115"/>
      <c r="AH4" s="16"/>
      <c r="AI4" s="16"/>
    </row>
    <row r="5" spans="1:39" ht="15.75" thickBot="1" x14ac:dyDescent="0.3">
      <c r="A5" s="116" t="s">
        <v>142</v>
      </c>
      <c r="B5" s="24"/>
      <c r="C5" s="263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5"/>
      <c r="AH5" s="16"/>
      <c r="AI5" s="16"/>
    </row>
    <row r="6" spans="1:39" x14ac:dyDescent="0.25">
      <c r="A6" s="1" t="s">
        <v>113</v>
      </c>
      <c r="B6" s="74" t="s">
        <v>34</v>
      </c>
      <c r="C6" s="75">
        <v>2</v>
      </c>
      <c r="D6" s="76" t="s">
        <v>107</v>
      </c>
      <c r="E6" s="77">
        <v>2</v>
      </c>
      <c r="F6" s="75">
        <v>2</v>
      </c>
      <c r="G6" s="76" t="s">
        <v>107</v>
      </c>
      <c r="H6" s="77">
        <v>2</v>
      </c>
      <c r="I6" s="43"/>
      <c r="J6" s="44"/>
      <c r="K6" s="45"/>
      <c r="L6" s="43"/>
      <c r="M6" s="44"/>
      <c r="N6" s="45"/>
      <c r="O6" s="46"/>
      <c r="P6" s="44"/>
      <c r="Q6" s="45"/>
      <c r="R6" s="43"/>
      <c r="S6" s="44"/>
      <c r="T6" s="45"/>
      <c r="U6" s="43"/>
      <c r="V6" s="44"/>
      <c r="W6" s="45"/>
      <c r="X6" s="43"/>
      <c r="Y6" s="44"/>
      <c r="Z6" s="45"/>
      <c r="AA6" s="43"/>
      <c r="AB6" s="44"/>
      <c r="AC6" s="45"/>
      <c r="AD6" s="43"/>
      <c r="AE6" s="44"/>
      <c r="AF6" s="45"/>
      <c r="AG6" s="39">
        <v>4</v>
      </c>
      <c r="AH6" s="19"/>
      <c r="AI6" s="19"/>
    </row>
    <row r="7" spans="1:39" x14ac:dyDescent="0.25">
      <c r="A7" s="2" t="s">
        <v>111</v>
      </c>
      <c r="B7" s="78" t="s">
        <v>36</v>
      </c>
      <c r="C7" s="79"/>
      <c r="D7" s="80"/>
      <c r="E7" s="81"/>
      <c r="F7" s="79"/>
      <c r="G7" s="80"/>
      <c r="H7" s="81"/>
      <c r="I7" s="47">
        <v>2</v>
      </c>
      <c r="J7" s="48" t="s">
        <v>36</v>
      </c>
      <c r="K7" s="49">
        <v>2</v>
      </c>
      <c r="L7" s="50"/>
      <c r="M7" s="48"/>
      <c r="N7" s="49"/>
      <c r="O7" s="51"/>
      <c r="P7" s="52"/>
      <c r="Q7" s="53"/>
      <c r="R7" s="54"/>
      <c r="S7" s="52"/>
      <c r="T7" s="53"/>
      <c r="U7" s="54"/>
      <c r="V7" s="52"/>
      <c r="W7" s="53"/>
      <c r="X7" s="54"/>
      <c r="Y7" s="52"/>
      <c r="Z7" s="53"/>
      <c r="AA7" s="54"/>
      <c r="AB7" s="52"/>
      <c r="AC7" s="53"/>
      <c r="AD7" s="54"/>
      <c r="AE7" s="52"/>
      <c r="AF7" s="53"/>
      <c r="AG7" s="41">
        <v>2</v>
      </c>
      <c r="AH7" s="19"/>
      <c r="AI7" s="19"/>
    </row>
    <row r="8" spans="1:39" x14ac:dyDescent="0.25">
      <c r="A8" s="3" t="s">
        <v>114</v>
      </c>
      <c r="B8" s="37" t="s">
        <v>36</v>
      </c>
      <c r="C8" s="55"/>
      <c r="D8" s="56"/>
      <c r="E8" s="57"/>
      <c r="F8" s="55"/>
      <c r="G8" s="56"/>
      <c r="H8" s="57"/>
      <c r="I8" s="55">
        <v>2</v>
      </c>
      <c r="J8" s="56" t="s">
        <v>36</v>
      </c>
      <c r="K8" s="57">
        <v>3</v>
      </c>
      <c r="L8" s="55"/>
      <c r="M8" s="56"/>
      <c r="N8" s="57"/>
      <c r="O8" s="58"/>
      <c r="P8" s="56"/>
      <c r="Q8" s="57"/>
      <c r="R8" s="55"/>
      <c r="S8" s="56"/>
      <c r="T8" s="57"/>
      <c r="U8" s="55"/>
      <c r="V8" s="56"/>
      <c r="W8" s="57"/>
      <c r="X8" s="55"/>
      <c r="Y8" s="56"/>
      <c r="Z8" s="57"/>
      <c r="AA8" s="55"/>
      <c r="AB8" s="56"/>
      <c r="AC8" s="57"/>
      <c r="AD8" s="55"/>
      <c r="AE8" s="56"/>
      <c r="AF8" s="57"/>
      <c r="AG8" s="34">
        <v>3</v>
      </c>
      <c r="AH8" s="19"/>
      <c r="AI8" s="19"/>
    </row>
    <row r="9" spans="1:39" x14ac:dyDescent="0.25">
      <c r="A9" s="3" t="s">
        <v>115</v>
      </c>
      <c r="B9" s="34" t="s">
        <v>36</v>
      </c>
      <c r="C9" s="55"/>
      <c r="D9" s="56"/>
      <c r="E9" s="57"/>
      <c r="F9" s="55"/>
      <c r="G9" s="56"/>
      <c r="H9" s="57"/>
      <c r="I9" s="58"/>
      <c r="J9" s="56"/>
      <c r="K9" s="57"/>
      <c r="L9" s="55">
        <v>2</v>
      </c>
      <c r="M9" s="56" t="s">
        <v>36</v>
      </c>
      <c r="N9" s="57">
        <v>3</v>
      </c>
      <c r="O9" s="58"/>
      <c r="P9" s="56"/>
      <c r="Q9" s="57"/>
      <c r="R9" s="55"/>
      <c r="S9" s="56"/>
      <c r="T9" s="57"/>
      <c r="U9" s="55"/>
      <c r="V9" s="56"/>
      <c r="W9" s="57"/>
      <c r="X9" s="55"/>
      <c r="Y9" s="56"/>
      <c r="Z9" s="57"/>
      <c r="AA9" s="55"/>
      <c r="AB9" s="56"/>
      <c r="AC9" s="57"/>
      <c r="AD9" s="55"/>
      <c r="AE9" s="56"/>
      <c r="AF9" s="57"/>
      <c r="AG9" s="34">
        <v>3</v>
      </c>
      <c r="AH9" s="19"/>
      <c r="AI9" s="19"/>
    </row>
    <row r="10" spans="1:39" x14ac:dyDescent="0.25">
      <c r="A10" s="4" t="s">
        <v>116</v>
      </c>
      <c r="B10" s="34" t="s">
        <v>34</v>
      </c>
      <c r="C10" s="55"/>
      <c r="D10" s="56"/>
      <c r="E10" s="57"/>
      <c r="F10" s="55"/>
      <c r="G10" s="56"/>
      <c r="H10" s="57"/>
      <c r="I10" s="55"/>
      <c r="J10" s="56"/>
      <c r="K10" s="57"/>
      <c r="L10" s="55"/>
      <c r="M10" s="56"/>
      <c r="N10" s="57"/>
      <c r="O10" s="55">
        <v>2</v>
      </c>
      <c r="P10" s="56" t="s">
        <v>107</v>
      </c>
      <c r="Q10" s="57">
        <v>2</v>
      </c>
      <c r="R10" s="55"/>
      <c r="S10" s="56"/>
      <c r="T10" s="57"/>
      <c r="U10" s="55"/>
      <c r="V10" s="56"/>
      <c r="W10" s="57"/>
      <c r="X10" s="55"/>
      <c r="Y10" s="56"/>
      <c r="Z10" s="57"/>
      <c r="AA10" s="55"/>
      <c r="AB10" s="56"/>
      <c r="AC10" s="57"/>
      <c r="AD10" s="55"/>
      <c r="AE10" s="56"/>
      <c r="AF10" s="57"/>
      <c r="AG10" s="34">
        <v>2</v>
      </c>
      <c r="AH10" s="19"/>
      <c r="AI10" s="19"/>
    </row>
    <row r="11" spans="1:39" x14ac:dyDescent="0.25">
      <c r="A11" s="4" t="s">
        <v>117</v>
      </c>
      <c r="B11" s="37" t="s">
        <v>36</v>
      </c>
      <c r="C11" s="82"/>
      <c r="D11" s="83"/>
      <c r="E11" s="84"/>
      <c r="F11" s="82"/>
      <c r="G11" s="83"/>
      <c r="H11" s="84"/>
      <c r="I11" s="55"/>
      <c r="J11" s="56"/>
      <c r="K11" s="57"/>
      <c r="L11" s="55"/>
      <c r="M11" s="56"/>
      <c r="N11" s="57"/>
      <c r="O11" s="55"/>
      <c r="P11" s="56"/>
      <c r="Q11" s="57"/>
      <c r="R11" s="55">
        <v>3</v>
      </c>
      <c r="S11" s="56" t="s">
        <v>36</v>
      </c>
      <c r="T11" s="57">
        <v>2</v>
      </c>
      <c r="U11" s="55"/>
      <c r="V11" s="56"/>
      <c r="W11" s="57"/>
      <c r="X11" s="55"/>
      <c r="Y11" s="56"/>
      <c r="Z11" s="57"/>
      <c r="AA11" s="55"/>
      <c r="AB11" s="56"/>
      <c r="AC11" s="57"/>
      <c r="AD11" s="55"/>
      <c r="AE11" s="56"/>
      <c r="AF11" s="57"/>
      <c r="AG11" s="34">
        <v>2</v>
      </c>
      <c r="AH11" s="19"/>
      <c r="AI11" s="19"/>
    </row>
    <row r="12" spans="1:39" x14ac:dyDescent="0.25">
      <c r="A12" s="4" t="s">
        <v>118</v>
      </c>
      <c r="B12" s="34" t="s">
        <v>34</v>
      </c>
      <c r="C12" s="55"/>
      <c r="D12" s="56"/>
      <c r="E12" s="57"/>
      <c r="F12" s="55"/>
      <c r="G12" s="56"/>
      <c r="H12" s="57"/>
      <c r="I12" s="55"/>
      <c r="J12" s="56"/>
      <c r="K12" s="57"/>
      <c r="L12" s="55"/>
      <c r="M12" s="56"/>
      <c r="N12" s="57"/>
      <c r="O12" s="55"/>
      <c r="P12" s="56"/>
      <c r="Q12" s="57"/>
      <c r="R12" s="55"/>
      <c r="S12" s="56"/>
      <c r="T12" s="57"/>
      <c r="U12" s="55">
        <v>2</v>
      </c>
      <c r="V12" s="56" t="s">
        <v>107</v>
      </c>
      <c r="W12" s="57">
        <v>2</v>
      </c>
      <c r="X12" s="55"/>
      <c r="Y12" s="56"/>
      <c r="Z12" s="57"/>
      <c r="AA12" s="55"/>
      <c r="AB12" s="56"/>
      <c r="AC12" s="57"/>
      <c r="AD12" s="55"/>
      <c r="AE12" s="56"/>
      <c r="AF12" s="57"/>
      <c r="AG12" s="34">
        <v>2</v>
      </c>
      <c r="AH12" s="19"/>
      <c r="AI12" s="19"/>
    </row>
    <row r="13" spans="1:39" x14ac:dyDescent="0.25">
      <c r="A13" s="5" t="s">
        <v>112</v>
      </c>
      <c r="B13" s="78" t="s">
        <v>34</v>
      </c>
      <c r="C13" s="82"/>
      <c r="D13" s="83"/>
      <c r="E13" s="84"/>
      <c r="F13" s="82"/>
      <c r="G13" s="83"/>
      <c r="H13" s="84"/>
      <c r="I13" s="55"/>
      <c r="J13" s="56"/>
      <c r="K13" s="57"/>
      <c r="L13" s="55"/>
      <c r="M13" s="56"/>
      <c r="N13" s="57"/>
      <c r="O13" s="55"/>
      <c r="P13" s="56"/>
      <c r="Q13" s="57"/>
      <c r="R13" s="55"/>
      <c r="S13" s="56"/>
      <c r="T13" s="57"/>
      <c r="U13" s="55">
        <v>2</v>
      </c>
      <c r="V13" s="56" t="s">
        <v>107</v>
      </c>
      <c r="W13" s="57">
        <v>2</v>
      </c>
      <c r="X13" s="55"/>
      <c r="Y13" s="56"/>
      <c r="Z13" s="57"/>
      <c r="AA13" s="55"/>
      <c r="AB13" s="56"/>
      <c r="AC13" s="57"/>
      <c r="AD13" s="55"/>
      <c r="AE13" s="56"/>
      <c r="AF13" s="57"/>
      <c r="AG13" s="34">
        <v>2</v>
      </c>
      <c r="AH13" s="19"/>
      <c r="AI13" s="19"/>
    </row>
    <row r="14" spans="1:39" x14ac:dyDescent="0.25">
      <c r="A14" s="5" t="s">
        <v>119</v>
      </c>
      <c r="B14" s="78" t="s">
        <v>34</v>
      </c>
      <c r="C14" s="82"/>
      <c r="D14" s="83"/>
      <c r="E14" s="84"/>
      <c r="F14" s="82"/>
      <c r="G14" s="83"/>
      <c r="H14" s="84"/>
      <c r="I14" s="55"/>
      <c r="J14" s="56"/>
      <c r="K14" s="57"/>
      <c r="L14" s="55"/>
      <c r="M14" s="56"/>
      <c r="N14" s="57"/>
      <c r="O14" s="55"/>
      <c r="P14" s="56"/>
      <c r="Q14" s="57"/>
      <c r="R14" s="55"/>
      <c r="S14" s="56"/>
      <c r="T14" s="57"/>
      <c r="U14" s="55"/>
      <c r="V14" s="56"/>
      <c r="W14" s="57"/>
      <c r="X14" s="55">
        <v>2</v>
      </c>
      <c r="Y14" s="56" t="s">
        <v>107</v>
      </c>
      <c r="Z14" s="57">
        <v>3</v>
      </c>
      <c r="AA14" s="55"/>
      <c r="AB14" s="56"/>
      <c r="AC14" s="57"/>
      <c r="AD14" s="55"/>
      <c r="AE14" s="56"/>
      <c r="AF14" s="57"/>
      <c r="AG14" s="34">
        <v>3</v>
      </c>
      <c r="AH14" s="19"/>
      <c r="AI14" s="19"/>
    </row>
    <row r="15" spans="1:39" x14ac:dyDescent="0.25">
      <c r="A15" s="5" t="s">
        <v>130</v>
      </c>
      <c r="B15" s="78" t="s">
        <v>36</v>
      </c>
      <c r="C15" s="82"/>
      <c r="D15" s="83"/>
      <c r="E15" s="84"/>
      <c r="F15" s="82"/>
      <c r="G15" s="83"/>
      <c r="H15" s="84"/>
      <c r="I15" s="55"/>
      <c r="J15" s="56"/>
      <c r="K15" s="57"/>
      <c r="L15" s="55"/>
      <c r="M15" s="56"/>
      <c r="N15" s="57"/>
      <c r="O15" s="55"/>
      <c r="P15" s="56"/>
      <c r="Q15" s="57"/>
      <c r="R15" s="55"/>
      <c r="S15" s="56"/>
      <c r="T15" s="57"/>
      <c r="U15" s="55"/>
      <c r="V15" s="56"/>
      <c r="W15" s="57"/>
      <c r="X15" s="55"/>
      <c r="Y15" s="56"/>
      <c r="Z15" s="57"/>
      <c r="AA15" s="55">
        <v>2</v>
      </c>
      <c r="AB15" s="56" t="s">
        <v>107</v>
      </c>
      <c r="AC15" s="57">
        <v>2</v>
      </c>
      <c r="AD15" s="55"/>
      <c r="AE15" s="56"/>
      <c r="AF15" s="57"/>
      <c r="AG15" s="34">
        <v>2</v>
      </c>
      <c r="AH15" s="19"/>
      <c r="AI15" s="19"/>
    </row>
    <row r="16" spans="1:39" x14ac:dyDescent="0.25">
      <c r="A16" s="20" t="s">
        <v>120</v>
      </c>
      <c r="B16" s="34" t="s">
        <v>34</v>
      </c>
      <c r="C16" s="55"/>
      <c r="D16" s="56"/>
      <c r="E16" s="57"/>
      <c r="F16" s="55"/>
      <c r="G16" s="56"/>
      <c r="H16" s="57"/>
      <c r="I16" s="55"/>
      <c r="J16" s="56"/>
      <c r="K16" s="57"/>
      <c r="L16" s="55"/>
      <c r="M16" s="56"/>
      <c r="N16" s="57"/>
      <c r="O16" s="55"/>
      <c r="P16" s="56"/>
      <c r="Q16" s="57"/>
      <c r="R16" s="55"/>
      <c r="S16" s="56"/>
      <c r="T16" s="57"/>
      <c r="U16" s="55"/>
      <c r="V16" s="56"/>
      <c r="W16" s="57"/>
      <c r="X16" s="55">
        <v>2</v>
      </c>
      <c r="Y16" s="56" t="s">
        <v>107</v>
      </c>
      <c r="Z16" s="57">
        <v>2</v>
      </c>
      <c r="AA16" s="55"/>
      <c r="AB16" s="56"/>
      <c r="AC16" s="57"/>
      <c r="AD16" s="55"/>
      <c r="AE16" s="56"/>
      <c r="AF16" s="57"/>
      <c r="AG16" s="34">
        <v>2</v>
      </c>
      <c r="AH16" s="19"/>
      <c r="AI16" s="19"/>
      <c r="AJ16" s="19"/>
      <c r="AK16" s="19"/>
      <c r="AL16" s="19"/>
    </row>
    <row r="17" spans="1:38" x14ac:dyDescent="0.25">
      <c r="A17" s="20" t="s">
        <v>18</v>
      </c>
      <c r="B17" s="37" t="s">
        <v>36</v>
      </c>
      <c r="C17" s="55">
        <v>2</v>
      </c>
      <c r="D17" s="56" t="s">
        <v>108</v>
      </c>
      <c r="E17" s="57">
        <v>0</v>
      </c>
      <c r="F17" s="55"/>
      <c r="G17" s="56"/>
      <c r="H17" s="57"/>
      <c r="I17" s="55"/>
      <c r="J17" s="56"/>
      <c r="K17" s="57"/>
      <c r="L17" s="55"/>
      <c r="M17" s="56"/>
      <c r="N17" s="57"/>
      <c r="O17" s="55"/>
      <c r="P17" s="56"/>
      <c r="Q17" s="57"/>
      <c r="R17" s="55"/>
      <c r="S17" s="56"/>
      <c r="T17" s="57"/>
      <c r="U17" s="55">
        <v>2</v>
      </c>
      <c r="V17" s="56" t="s">
        <v>108</v>
      </c>
      <c r="W17" s="57">
        <v>0</v>
      </c>
      <c r="X17" s="55"/>
      <c r="Y17" s="56"/>
      <c r="Z17" s="57"/>
      <c r="AA17" s="55"/>
      <c r="AB17" s="56"/>
      <c r="AC17" s="57"/>
      <c r="AD17" s="55"/>
      <c r="AE17" s="56"/>
      <c r="AF17" s="57"/>
      <c r="AG17" s="34" t="s">
        <v>126</v>
      </c>
      <c r="AH17" s="19"/>
      <c r="AI17" s="19"/>
      <c r="AJ17" s="19"/>
      <c r="AK17" s="19"/>
      <c r="AL17" s="19"/>
    </row>
    <row r="18" spans="1:38" x14ac:dyDescent="0.25">
      <c r="A18" s="299" t="s">
        <v>121</v>
      </c>
      <c r="B18" s="311"/>
      <c r="C18" s="281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3"/>
      <c r="AH18" s="19"/>
      <c r="AI18" s="19"/>
      <c r="AJ18" s="19"/>
      <c r="AK18" s="19"/>
      <c r="AL18" s="19"/>
    </row>
    <row r="19" spans="1:38" x14ac:dyDescent="0.25">
      <c r="A19" s="300"/>
      <c r="B19" s="312"/>
      <c r="C19" s="284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6"/>
      <c r="AH19" s="19"/>
      <c r="AI19" s="19"/>
      <c r="AJ19" s="19"/>
      <c r="AK19" s="19"/>
      <c r="AL19" s="19"/>
    </row>
    <row r="20" spans="1:38" x14ac:dyDescent="0.25">
      <c r="A20" s="21" t="s">
        <v>122</v>
      </c>
      <c r="B20" s="37" t="s">
        <v>36</v>
      </c>
      <c r="C20" s="55"/>
      <c r="D20" s="56"/>
      <c r="E20" s="57"/>
      <c r="F20" s="55"/>
      <c r="G20" s="56"/>
      <c r="H20" s="57"/>
      <c r="I20" s="55"/>
      <c r="J20" s="56"/>
      <c r="K20" s="57"/>
      <c r="L20" s="55"/>
      <c r="M20" s="56"/>
      <c r="N20" s="57"/>
      <c r="O20" s="55"/>
      <c r="P20" s="56"/>
      <c r="Q20" s="57"/>
      <c r="R20" s="55"/>
      <c r="S20" s="56"/>
      <c r="T20" s="57"/>
      <c r="U20" s="55">
        <v>2</v>
      </c>
      <c r="V20" s="56" t="s">
        <v>36</v>
      </c>
      <c r="W20" s="57">
        <v>2</v>
      </c>
      <c r="X20" s="55"/>
      <c r="Y20" s="56"/>
      <c r="Z20" s="57"/>
      <c r="AA20" s="55"/>
      <c r="AB20" s="56"/>
      <c r="AC20" s="57"/>
      <c r="AD20" s="55"/>
      <c r="AE20" s="56"/>
      <c r="AF20" s="57"/>
      <c r="AG20" s="34">
        <v>2</v>
      </c>
      <c r="AH20" s="19"/>
      <c r="AI20" s="19"/>
      <c r="AJ20" s="19"/>
      <c r="AK20" s="19"/>
      <c r="AL20" s="19"/>
    </row>
    <row r="21" spans="1:38" x14ac:dyDescent="0.25">
      <c r="A21" s="21" t="s">
        <v>123</v>
      </c>
      <c r="B21" s="34" t="s">
        <v>34</v>
      </c>
      <c r="C21" s="55"/>
      <c r="D21" s="56"/>
      <c r="E21" s="57"/>
      <c r="F21" s="55"/>
      <c r="G21" s="56"/>
      <c r="H21" s="57"/>
      <c r="I21" s="55"/>
      <c r="J21" s="56"/>
      <c r="K21" s="57"/>
      <c r="L21" s="55"/>
      <c r="M21" s="56"/>
      <c r="N21" s="57"/>
      <c r="O21" s="55"/>
      <c r="P21" s="56"/>
      <c r="Q21" s="57"/>
      <c r="R21" s="55"/>
      <c r="S21" s="56"/>
      <c r="T21" s="57"/>
      <c r="U21" s="55">
        <v>2</v>
      </c>
      <c r="V21" s="56" t="s">
        <v>107</v>
      </c>
      <c r="W21" s="57">
        <v>2</v>
      </c>
      <c r="X21" s="55"/>
      <c r="Y21" s="56"/>
      <c r="Z21" s="57"/>
      <c r="AA21" s="55"/>
      <c r="AB21" s="56"/>
      <c r="AC21" s="57"/>
      <c r="AD21" s="55"/>
      <c r="AE21" s="56"/>
      <c r="AF21" s="57"/>
      <c r="AG21" s="34">
        <v>2</v>
      </c>
      <c r="AH21" s="19"/>
      <c r="AI21" s="19"/>
      <c r="AJ21" s="19"/>
      <c r="AK21" s="19"/>
      <c r="AL21" s="19"/>
    </row>
    <row r="22" spans="1:38" x14ac:dyDescent="0.25">
      <c r="A22" s="21" t="s">
        <v>124</v>
      </c>
      <c r="B22" s="37" t="s">
        <v>36</v>
      </c>
      <c r="C22" s="55"/>
      <c r="D22" s="56"/>
      <c r="E22" s="57"/>
      <c r="F22" s="55"/>
      <c r="G22" s="56"/>
      <c r="H22" s="57"/>
      <c r="I22" s="55"/>
      <c r="J22" s="56"/>
      <c r="K22" s="57"/>
      <c r="L22" s="55">
        <v>2</v>
      </c>
      <c r="M22" s="56" t="s">
        <v>36</v>
      </c>
      <c r="N22" s="57">
        <v>2</v>
      </c>
      <c r="O22" s="55"/>
      <c r="P22" s="56"/>
      <c r="Q22" s="57"/>
      <c r="R22" s="55"/>
      <c r="S22" s="56"/>
      <c r="T22" s="57"/>
      <c r="U22" s="55"/>
      <c r="V22" s="56"/>
      <c r="W22" s="57"/>
      <c r="X22" s="55"/>
      <c r="Y22" s="56"/>
      <c r="Z22" s="57"/>
      <c r="AA22" s="55"/>
      <c r="AB22" s="56"/>
      <c r="AC22" s="57"/>
      <c r="AD22" s="55"/>
      <c r="AE22" s="56"/>
      <c r="AF22" s="57"/>
      <c r="AG22" s="34">
        <v>2</v>
      </c>
      <c r="AH22" s="19"/>
      <c r="AI22" s="19"/>
      <c r="AJ22" s="19"/>
      <c r="AK22" s="19"/>
      <c r="AL22" s="19"/>
    </row>
    <row r="23" spans="1:38" ht="15.75" thickBot="1" x14ac:dyDescent="0.3">
      <c r="A23" s="22" t="s">
        <v>125</v>
      </c>
      <c r="B23" s="35" t="s">
        <v>34</v>
      </c>
      <c r="C23" s="59"/>
      <c r="D23" s="60"/>
      <c r="E23" s="61"/>
      <c r="F23" s="59"/>
      <c r="G23" s="60"/>
      <c r="H23" s="61"/>
      <c r="I23" s="59"/>
      <c r="J23" s="60"/>
      <c r="K23" s="61"/>
      <c r="L23" s="59"/>
      <c r="M23" s="60"/>
      <c r="N23" s="61"/>
      <c r="O23" s="59">
        <v>2</v>
      </c>
      <c r="P23" s="60" t="s">
        <v>107</v>
      </c>
      <c r="Q23" s="61">
        <v>2</v>
      </c>
      <c r="R23" s="59"/>
      <c r="S23" s="60"/>
      <c r="T23" s="61"/>
      <c r="U23" s="59"/>
      <c r="V23" s="60"/>
      <c r="W23" s="61"/>
      <c r="X23" s="59"/>
      <c r="Y23" s="60"/>
      <c r="Z23" s="61"/>
      <c r="AA23" s="59"/>
      <c r="AB23" s="60"/>
      <c r="AC23" s="61"/>
      <c r="AD23" s="59"/>
      <c r="AE23" s="60"/>
      <c r="AF23" s="61"/>
      <c r="AG23" s="35">
        <v>2</v>
      </c>
      <c r="AH23" s="19"/>
      <c r="AI23" s="19"/>
      <c r="AJ23" s="19"/>
      <c r="AK23" s="19"/>
      <c r="AL23" s="19"/>
    </row>
    <row r="24" spans="1:38" ht="15.75" thickBot="1" x14ac:dyDescent="0.3">
      <c r="A24" s="89" t="s">
        <v>106</v>
      </c>
      <c r="B24" s="90"/>
      <c r="C24" s="272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4"/>
      <c r="AG24" s="73">
        <v>29</v>
      </c>
      <c r="AH24" s="19"/>
      <c r="AI24" s="19"/>
      <c r="AJ24" s="19"/>
      <c r="AK24" s="19"/>
      <c r="AL24" s="19"/>
    </row>
    <row r="25" spans="1:38" x14ac:dyDescent="0.25">
      <c r="A25" s="99" t="s">
        <v>133</v>
      </c>
      <c r="B25" s="39"/>
      <c r="C25" s="278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80"/>
      <c r="AH25" s="19"/>
      <c r="AI25" s="19"/>
      <c r="AJ25" s="19"/>
      <c r="AK25" s="19"/>
      <c r="AL25" s="19"/>
    </row>
    <row r="26" spans="1:38" x14ac:dyDescent="0.25">
      <c r="A26" s="33" t="s">
        <v>19</v>
      </c>
      <c r="B26" s="41" t="s">
        <v>34</v>
      </c>
      <c r="C26" s="54"/>
      <c r="D26" s="98"/>
      <c r="E26" s="53"/>
      <c r="F26" s="54"/>
      <c r="G26" s="98"/>
      <c r="H26" s="53"/>
      <c r="I26" s="54">
        <v>2</v>
      </c>
      <c r="J26" s="98" t="s">
        <v>107</v>
      </c>
      <c r="K26" s="53">
        <v>3</v>
      </c>
      <c r="L26" s="54">
        <v>2</v>
      </c>
      <c r="M26" s="98" t="s">
        <v>107</v>
      </c>
      <c r="N26" s="53">
        <v>3</v>
      </c>
      <c r="O26" s="51">
        <v>2</v>
      </c>
      <c r="P26" s="98" t="s">
        <v>107</v>
      </c>
      <c r="Q26" s="104">
        <v>3</v>
      </c>
      <c r="R26" s="54">
        <v>2</v>
      </c>
      <c r="S26" s="98" t="s">
        <v>107</v>
      </c>
      <c r="T26" s="53">
        <v>3</v>
      </c>
      <c r="U26" s="51"/>
      <c r="V26" s="98"/>
      <c r="W26" s="104"/>
      <c r="X26" s="54"/>
      <c r="Y26" s="98"/>
      <c r="Z26" s="53"/>
      <c r="AA26" s="51"/>
      <c r="AB26" s="98"/>
      <c r="AC26" s="104"/>
      <c r="AD26" s="54"/>
      <c r="AE26" s="98"/>
      <c r="AF26" s="53"/>
      <c r="AG26" s="41">
        <v>12</v>
      </c>
      <c r="AH26" s="19"/>
      <c r="AI26" s="19"/>
      <c r="AJ26" s="19"/>
      <c r="AK26" s="19"/>
      <c r="AL26" s="19"/>
    </row>
    <row r="27" spans="1:38" ht="15.75" thickBot="1" x14ac:dyDescent="0.3">
      <c r="A27" s="22" t="s">
        <v>129</v>
      </c>
      <c r="B27" s="37" t="s">
        <v>36</v>
      </c>
      <c r="C27" s="50"/>
      <c r="D27" s="100"/>
      <c r="E27" s="49"/>
      <c r="F27" s="50"/>
      <c r="G27" s="100"/>
      <c r="H27" s="49"/>
      <c r="I27" s="50"/>
      <c r="J27" s="100"/>
      <c r="K27" s="49"/>
      <c r="L27" s="50"/>
      <c r="M27" s="100"/>
      <c r="N27" s="49"/>
      <c r="O27" s="47"/>
      <c r="P27" s="100"/>
      <c r="Q27" s="105"/>
      <c r="R27" s="106"/>
      <c r="S27" s="107"/>
      <c r="T27" s="108"/>
      <c r="U27" s="47"/>
      <c r="V27" s="100"/>
      <c r="W27" s="105"/>
      <c r="X27" s="106"/>
      <c r="Y27" s="107"/>
      <c r="Z27" s="108"/>
      <c r="AA27" s="47">
        <v>2</v>
      </c>
      <c r="AB27" s="100" t="s">
        <v>107</v>
      </c>
      <c r="AC27" s="105">
        <v>2</v>
      </c>
      <c r="AD27" s="106">
        <v>2</v>
      </c>
      <c r="AE27" s="107" t="s">
        <v>107</v>
      </c>
      <c r="AF27" s="108">
        <v>2</v>
      </c>
      <c r="AG27" s="95">
        <v>4</v>
      </c>
      <c r="AH27" s="19"/>
      <c r="AI27" s="19"/>
      <c r="AJ27" s="19"/>
      <c r="AK27" s="19"/>
      <c r="AL27" s="19"/>
    </row>
    <row r="28" spans="1:38" ht="15.75" thickBot="1" x14ac:dyDescent="0.3">
      <c r="A28" s="32" t="s">
        <v>106</v>
      </c>
      <c r="B28" s="90"/>
      <c r="C28" s="91"/>
      <c r="D28" s="101"/>
      <c r="E28" s="92"/>
      <c r="F28" s="91"/>
      <c r="G28" s="101"/>
      <c r="H28" s="92"/>
      <c r="I28" s="91"/>
      <c r="J28" s="101"/>
      <c r="K28" s="92"/>
      <c r="L28" s="91"/>
      <c r="M28" s="101"/>
      <c r="N28" s="92"/>
      <c r="O28" s="102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92"/>
      <c r="AG28" s="103">
        <v>16</v>
      </c>
      <c r="AH28" s="19"/>
      <c r="AI28" s="19"/>
      <c r="AJ28" s="19"/>
      <c r="AK28" s="19"/>
      <c r="AL28" s="19"/>
    </row>
    <row r="29" spans="1:38" ht="30" x14ac:dyDescent="0.25">
      <c r="A29" s="93" t="s">
        <v>127</v>
      </c>
      <c r="B29" s="37"/>
      <c r="C29" s="278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79"/>
      <c r="AE29" s="279"/>
      <c r="AF29" s="279"/>
      <c r="AG29" s="280"/>
      <c r="AH29" s="19"/>
      <c r="AI29" s="19"/>
      <c r="AJ29" s="19"/>
      <c r="AK29" s="19"/>
      <c r="AL29" s="19"/>
    </row>
    <row r="30" spans="1:38" x14ac:dyDescent="0.25">
      <c r="A30" s="22" t="s">
        <v>20</v>
      </c>
      <c r="B30" s="34" t="s">
        <v>36</v>
      </c>
      <c r="C30" s="59"/>
      <c r="D30" s="60"/>
      <c r="E30" s="61"/>
      <c r="F30" s="59"/>
      <c r="G30" s="60"/>
      <c r="H30" s="61"/>
      <c r="I30" s="59"/>
      <c r="J30" s="60"/>
      <c r="K30" s="61"/>
      <c r="L30" s="59">
        <v>2</v>
      </c>
      <c r="M30" s="60" t="s">
        <v>36</v>
      </c>
      <c r="N30" s="61">
        <v>2</v>
      </c>
      <c r="O30" s="59">
        <v>2</v>
      </c>
      <c r="P30" s="60" t="s">
        <v>36</v>
      </c>
      <c r="Q30" s="61">
        <v>2</v>
      </c>
      <c r="R30" s="59"/>
      <c r="S30" s="60"/>
      <c r="T30" s="61"/>
      <c r="U30" s="59"/>
      <c r="V30" s="60"/>
      <c r="W30" s="61"/>
      <c r="X30" s="59"/>
      <c r="Y30" s="60"/>
      <c r="Z30" s="61"/>
      <c r="AA30" s="59"/>
      <c r="AB30" s="60"/>
      <c r="AC30" s="61"/>
      <c r="AD30" s="59"/>
      <c r="AE30" s="60"/>
      <c r="AF30" s="61"/>
      <c r="AG30" s="35">
        <v>4</v>
      </c>
      <c r="AH30" s="19"/>
      <c r="AI30" s="19"/>
      <c r="AJ30" s="19"/>
      <c r="AK30" s="19"/>
      <c r="AL30" s="19"/>
    </row>
    <row r="31" spans="1:38" x14ac:dyDescent="0.25">
      <c r="A31" s="22" t="s">
        <v>128</v>
      </c>
      <c r="B31" s="34" t="s">
        <v>36</v>
      </c>
      <c r="C31" s="59"/>
      <c r="D31" s="60"/>
      <c r="E31" s="61"/>
      <c r="F31" s="59"/>
      <c r="G31" s="60"/>
      <c r="H31" s="61"/>
      <c r="I31" s="59"/>
      <c r="J31" s="60"/>
      <c r="K31" s="61"/>
      <c r="L31" s="59"/>
      <c r="M31" s="60"/>
      <c r="N31" s="61"/>
      <c r="O31" s="59"/>
      <c r="P31" s="60"/>
      <c r="Q31" s="61"/>
      <c r="R31" s="59">
        <v>2</v>
      </c>
      <c r="S31" s="60" t="s">
        <v>36</v>
      </c>
      <c r="T31" s="61">
        <v>2</v>
      </c>
      <c r="U31" s="59">
        <v>2</v>
      </c>
      <c r="V31" s="60" t="s">
        <v>36</v>
      </c>
      <c r="W31" s="61">
        <v>2</v>
      </c>
      <c r="X31" s="59">
        <v>2</v>
      </c>
      <c r="Y31" s="60" t="s">
        <v>36</v>
      </c>
      <c r="Z31" s="61">
        <v>2</v>
      </c>
      <c r="AA31" s="59"/>
      <c r="AB31" s="60"/>
      <c r="AC31" s="61"/>
      <c r="AD31" s="59"/>
      <c r="AE31" s="60"/>
      <c r="AF31" s="61"/>
      <c r="AG31" s="35">
        <v>6</v>
      </c>
      <c r="AH31" s="19"/>
      <c r="AI31" s="19"/>
      <c r="AJ31" s="19"/>
      <c r="AK31" s="19"/>
      <c r="AL31" s="19"/>
    </row>
    <row r="32" spans="1:38" ht="15.75" thickBot="1" x14ac:dyDescent="0.3">
      <c r="A32" s="23" t="s">
        <v>30</v>
      </c>
      <c r="B32" s="36" t="s">
        <v>36</v>
      </c>
      <c r="C32" s="62"/>
      <c r="D32" s="63"/>
      <c r="E32" s="64"/>
      <c r="F32" s="62"/>
      <c r="G32" s="63"/>
      <c r="H32" s="64"/>
      <c r="I32" s="62"/>
      <c r="J32" s="63"/>
      <c r="K32" s="64"/>
      <c r="L32" s="62"/>
      <c r="M32" s="63"/>
      <c r="N32" s="64"/>
      <c r="O32" s="62"/>
      <c r="P32" s="63"/>
      <c r="Q32" s="64"/>
      <c r="R32" s="62"/>
      <c r="S32" s="63"/>
      <c r="T32" s="64"/>
      <c r="U32" s="62">
        <v>1</v>
      </c>
      <c r="V32" s="63" t="s">
        <v>36</v>
      </c>
      <c r="W32" s="64">
        <v>1</v>
      </c>
      <c r="X32" s="62"/>
      <c r="Y32" s="63"/>
      <c r="Z32" s="64"/>
      <c r="AA32" s="62"/>
      <c r="AB32" s="63"/>
      <c r="AC32" s="64"/>
      <c r="AD32" s="62"/>
      <c r="AE32" s="63"/>
      <c r="AF32" s="64"/>
      <c r="AG32" s="36">
        <f>SUM(E32,H32,K32,N32,Q32,T32,W32,Z32,AC32,AF32,)</f>
        <v>1</v>
      </c>
      <c r="AH32" s="19"/>
      <c r="AI32" s="19"/>
      <c r="AJ32" s="19"/>
      <c r="AK32" s="19"/>
      <c r="AL32" s="19"/>
    </row>
    <row r="33" spans="1:38" ht="15.75" thickBot="1" x14ac:dyDescent="0.3">
      <c r="A33" s="96" t="s">
        <v>106</v>
      </c>
      <c r="B33" s="90"/>
      <c r="C33" s="272"/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3"/>
      <c r="AA33" s="273"/>
      <c r="AB33" s="273"/>
      <c r="AC33" s="273"/>
      <c r="AD33" s="273"/>
      <c r="AE33" s="273"/>
      <c r="AF33" s="274"/>
      <c r="AG33" s="97">
        <v>11</v>
      </c>
      <c r="AH33" s="19"/>
      <c r="AI33" s="19"/>
      <c r="AJ33" s="19"/>
      <c r="AK33" s="19"/>
      <c r="AL33" s="19"/>
    </row>
    <row r="34" spans="1:38" ht="15.75" thickBot="1" x14ac:dyDescent="0.3">
      <c r="A34" s="118" t="s">
        <v>22</v>
      </c>
      <c r="B34" s="119"/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8"/>
      <c r="AH34" s="19"/>
      <c r="AI34" s="19"/>
      <c r="AJ34" s="19"/>
      <c r="AK34" s="19"/>
      <c r="AL34" s="19"/>
    </row>
    <row r="35" spans="1:38" x14ac:dyDescent="0.25">
      <c r="A35" s="22" t="s">
        <v>134</v>
      </c>
      <c r="B35" s="37" t="s">
        <v>17</v>
      </c>
      <c r="C35" s="59"/>
      <c r="D35" s="60"/>
      <c r="E35" s="61"/>
      <c r="F35" s="59"/>
      <c r="G35" s="60"/>
      <c r="H35" s="61"/>
      <c r="I35" s="59"/>
      <c r="J35" s="60"/>
      <c r="K35" s="61"/>
      <c r="L35" s="59"/>
      <c r="M35" s="60"/>
      <c r="N35" s="61"/>
      <c r="O35" s="59"/>
      <c r="P35" s="60"/>
      <c r="Q35" s="61"/>
      <c r="R35" s="59"/>
      <c r="S35" s="60"/>
      <c r="T35" s="61"/>
      <c r="U35" s="59"/>
      <c r="V35" s="60"/>
      <c r="W35" s="61"/>
      <c r="X35" s="59"/>
      <c r="Y35" s="60"/>
      <c r="Z35" s="61"/>
      <c r="AA35" s="59">
        <v>5</v>
      </c>
      <c r="AB35" s="60" t="s">
        <v>36</v>
      </c>
      <c r="AC35" s="61">
        <v>10</v>
      </c>
      <c r="AD35" s="59">
        <v>5</v>
      </c>
      <c r="AE35" s="60" t="s">
        <v>36</v>
      </c>
      <c r="AF35" s="61">
        <v>10</v>
      </c>
      <c r="AG35" s="35">
        <v>20</v>
      </c>
      <c r="AH35" s="19"/>
      <c r="AI35" s="19"/>
      <c r="AJ35" s="19"/>
      <c r="AK35" s="19"/>
      <c r="AL35" s="19"/>
    </row>
    <row r="36" spans="1:38" x14ac:dyDescent="0.25">
      <c r="A36" s="21" t="s">
        <v>29</v>
      </c>
      <c r="B36" s="34" t="s">
        <v>17</v>
      </c>
      <c r="C36" s="55"/>
      <c r="D36" s="56"/>
      <c r="E36" s="57"/>
      <c r="F36" s="55"/>
      <c r="G36" s="56"/>
      <c r="H36" s="57"/>
      <c r="I36" s="55"/>
      <c r="J36" s="56"/>
      <c r="K36" s="57"/>
      <c r="L36" s="55"/>
      <c r="M36" s="56"/>
      <c r="N36" s="57"/>
      <c r="O36" s="55"/>
      <c r="P36" s="56"/>
      <c r="Q36" s="57"/>
      <c r="R36" s="55"/>
      <c r="S36" s="56"/>
      <c r="T36" s="57"/>
      <c r="U36" s="55"/>
      <c r="V36" s="56"/>
      <c r="W36" s="57"/>
      <c r="X36" s="55"/>
      <c r="Y36" s="56"/>
      <c r="Z36" s="57"/>
      <c r="AA36" s="55">
        <v>2</v>
      </c>
      <c r="AB36" s="56" t="s">
        <v>36</v>
      </c>
      <c r="AC36" s="57">
        <v>3</v>
      </c>
      <c r="AD36" s="55">
        <v>2</v>
      </c>
      <c r="AE36" s="56" t="s">
        <v>36</v>
      </c>
      <c r="AF36" s="57">
        <v>3</v>
      </c>
      <c r="AG36" s="34">
        <v>6</v>
      </c>
      <c r="AH36" s="19"/>
      <c r="AI36" s="19"/>
      <c r="AJ36" s="19"/>
      <c r="AK36" s="19"/>
      <c r="AL36" s="19"/>
    </row>
    <row r="37" spans="1:38" x14ac:dyDescent="0.25">
      <c r="A37" s="22" t="s">
        <v>31</v>
      </c>
      <c r="B37" s="35" t="s">
        <v>17</v>
      </c>
      <c r="C37" s="59"/>
      <c r="D37" s="60"/>
      <c r="E37" s="61"/>
      <c r="F37" s="59"/>
      <c r="G37" s="60"/>
      <c r="H37" s="61"/>
      <c r="I37" s="59"/>
      <c r="J37" s="60"/>
      <c r="K37" s="61"/>
      <c r="L37" s="59"/>
      <c r="M37" s="60"/>
      <c r="N37" s="61"/>
      <c r="O37" s="59"/>
      <c r="P37" s="60"/>
      <c r="Q37" s="61"/>
      <c r="R37" s="59"/>
      <c r="S37" s="60"/>
      <c r="T37" s="61"/>
      <c r="U37" s="59"/>
      <c r="V37" s="60"/>
      <c r="W37" s="61"/>
      <c r="X37" s="59"/>
      <c r="Y37" s="60"/>
      <c r="Z37" s="61"/>
      <c r="AA37" s="59">
        <v>2</v>
      </c>
      <c r="AB37" s="60" t="s">
        <v>36</v>
      </c>
      <c r="AC37" s="61">
        <v>4</v>
      </c>
      <c r="AD37" s="59">
        <v>2</v>
      </c>
      <c r="AE37" s="60" t="s">
        <v>36</v>
      </c>
      <c r="AF37" s="61">
        <v>4</v>
      </c>
      <c r="AG37" s="35">
        <v>8</v>
      </c>
      <c r="AH37" s="19"/>
      <c r="AI37" s="19"/>
      <c r="AJ37" s="19"/>
      <c r="AK37" s="19"/>
      <c r="AL37" s="19"/>
    </row>
    <row r="38" spans="1:38" x14ac:dyDescent="0.25">
      <c r="A38" s="22" t="s">
        <v>32</v>
      </c>
      <c r="B38" s="35" t="s">
        <v>17</v>
      </c>
      <c r="C38" s="59"/>
      <c r="D38" s="60"/>
      <c r="E38" s="61"/>
      <c r="F38" s="59"/>
      <c r="G38" s="60"/>
      <c r="H38" s="61"/>
      <c r="I38" s="59"/>
      <c r="J38" s="60"/>
      <c r="K38" s="61"/>
      <c r="L38" s="59"/>
      <c r="M38" s="60"/>
      <c r="N38" s="61"/>
      <c r="O38" s="59"/>
      <c r="P38" s="60"/>
      <c r="Q38" s="61"/>
      <c r="R38" s="59"/>
      <c r="S38" s="60"/>
      <c r="T38" s="61"/>
      <c r="U38" s="59"/>
      <c r="V38" s="60"/>
      <c r="W38" s="61"/>
      <c r="X38" s="59"/>
      <c r="Y38" s="60"/>
      <c r="Z38" s="61"/>
      <c r="AA38" s="59"/>
      <c r="AB38" s="60"/>
      <c r="AC38" s="61"/>
      <c r="AD38" s="59">
        <v>2</v>
      </c>
      <c r="AE38" s="60" t="s">
        <v>36</v>
      </c>
      <c r="AF38" s="61">
        <v>3</v>
      </c>
      <c r="AG38" s="35">
        <v>3</v>
      </c>
      <c r="AH38" s="19"/>
      <c r="AI38" s="19"/>
      <c r="AJ38" s="19"/>
      <c r="AK38" s="19"/>
      <c r="AL38" s="19"/>
    </row>
    <row r="39" spans="1:38" ht="15.75" thickBot="1" x14ac:dyDescent="0.3">
      <c r="A39" s="22" t="s">
        <v>33</v>
      </c>
      <c r="B39" s="35" t="s">
        <v>17</v>
      </c>
      <c r="C39" s="59"/>
      <c r="D39" s="60"/>
      <c r="E39" s="61"/>
      <c r="F39" s="59"/>
      <c r="G39" s="60"/>
      <c r="H39" s="61"/>
      <c r="I39" s="59"/>
      <c r="J39" s="60"/>
      <c r="K39" s="61"/>
      <c r="L39" s="59"/>
      <c r="M39" s="60"/>
      <c r="N39" s="61"/>
      <c r="O39" s="59"/>
      <c r="P39" s="60"/>
      <c r="Q39" s="61"/>
      <c r="R39" s="59"/>
      <c r="S39" s="60"/>
      <c r="T39" s="61"/>
      <c r="U39" s="59"/>
      <c r="V39" s="60"/>
      <c r="W39" s="61"/>
      <c r="X39" s="59"/>
      <c r="Y39" s="60"/>
      <c r="Z39" s="61"/>
      <c r="AA39" s="59">
        <v>2</v>
      </c>
      <c r="AB39" s="60" t="s">
        <v>36</v>
      </c>
      <c r="AC39" s="61">
        <v>3</v>
      </c>
      <c r="AD39" s="59"/>
      <c r="AE39" s="60"/>
      <c r="AF39" s="61"/>
      <c r="AG39" s="35">
        <v>3</v>
      </c>
      <c r="AH39" s="19"/>
      <c r="AI39" s="19"/>
      <c r="AJ39" s="19"/>
      <c r="AK39" s="19"/>
      <c r="AL39" s="19"/>
    </row>
    <row r="40" spans="1:38" ht="15.75" thickBot="1" x14ac:dyDescent="0.3">
      <c r="A40" s="89" t="s">
        <v>106</v>
      </c>
      <c r="B40" s="90"/>
      <c r="C40" s="272"/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Y40" s="273"/>
      <c r="Z40" s="273"/>
      <c r="AA40" s="273"/>
      <c r="AB40" s="273"/>
      <c r="AC40" s="273"/>
      <c r="AD40" s="273"/>
      <c r="AE40" s="273"/>
      <c r="AF40" s="274"/>
      <c r="AG40" s="73">
        <v>40</v>
      </c>
      <c r="AH40" s="19"/>
      <c r="AI40" s="19"/>
      <c r="AJ40" s="19"/>
      <c r="AK40" s="19"/>
      <c r="AL40" s="19"/>
    </row>
    <row r="41" spans="1:38" ht="15.75" thickBot="1" x14ac:dyDescent="0.3">
      <c r="A41" s="117" t="s">
        <v>23</v>
      </c>
      <c r="B41" s="95"/>
      <c r="C41" s="106"/>
      <c r="D41" s="94"/>
      <c r="E41" s="108"/>
      <c r="F41" s="106"/>
      <c r="G41" s="94"/>
      <c r="H41" s="108"/>
      <c r="I41" s="106"/>
      <c r="J41" s="94"/>
      <c r="K41" s="108"/>
      <c r="L41" s="106"/>
      <c r="M41" s="94"/>
      <c r="N41" s="108"/>
      <c r="O41" s="106"/>
      <c r="P41" s="94"/>
      <c r="Q41" s="108"/>
      <c r="R41" s="106"/>
      <c r="S41" s="94"/>
      <c r="T41" s="108"/>
      <c r="U41" s="106"/>
      <c r="V41" s="94"/>
      <c r="W41" s="108"/>
      <c r="X41" s="106"/>
      <c r="Y41" s="94"/>
      <c r="Z41" s="108"/>
      <c r="AA41" s="106"/>
      <c r="AB41" s="94"/>
      <c r="AC41" s="108">
        <v>2</v>
      </c>
      <c r="AD41" s="106"/>
      <c r="AE41" s="94"/>
      <c r="AF41" s="108">
        <v>2</v>
      </c>
      <c r="AG41" s="95">
        <v>4</v>
      </c>
      <c r="AH41" s="19"/>
      <c r="AI41" s="19"/>
      <c r="AJ41" s="19"/>
      <c r="AK41" s="19"/>
      <c r="AL41" s="19"/>
    </row>
    <row r="42" spans="1:38" ht="15.75" thickBot="1" x14ac:dyDescent="0.3">
      <c r="A42" s="6" t="s">
        <v>105</v>
      </c>
      <c r="B42" s="38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38">
        <v>100</v>
      </c>
      <c r="AH42" s="19"/>
      <c r="AI42" s="19"/>
      <c r="AJ42" s="19"/>
      <c r="AK42" s="19"/>
      <c r="AL42" s="19"/>
    </row>
    <row r="43" spans="1:38" x14ac:dyDescent="0.25">
      <c r="A43" s="8" t="s">
        <v>25</v>
      </c>
      <c r="B43" s="309"/>
      <c r="C43" s="301"/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2"/>
      <c r="AD43" s="302"/>
      <c r="AE43" s="302"/>
      <c r="AF43" s="302"/>
      <c r="AG43" s="303"/>
      <c r="AH43" s="19"/>
      <c r="AI43" s="19"/>
      <c r="AJ43" s="19"/>
      <c r="AK43" s="19"/>
      <c r="AL43" s="19"/>
    </row>
    <row r="44" spans="1:38" ht="12.75" customHeight="1" thickBot="1" x14ac:dyDescent="0.3">
      <c r="A44" s="122" t="s">
        <v>140</v>
      </c>
      <c r="B44" s="310"/>
      <c r="C44" s="304"/>
      <c r="D44" s="305"/>
      <c r="E44" s="305"/>
      <c r="F44" s="305"/>
      <c r="G44" s="305"/>
      <c r="H44" s="305"/>
      <c r="I44" s="305"/>
      <c r="J44" s="305"/>
      <c r="K44" s="305"/>
      <c r="L44" s="305"/>
      <c r="M44" s="305"/>
      <c r="N44" s="305"/>
      <c r="O44" s="305"/>
      <c r="P44" s="305"/>
      <c r="Q44" s="305"/>
      <c r="R44" s="305"/>
      <c r="S44" s="305"/>
      <c r="T44" s="305"/>
      <c r="U44" s="305"/>
      <c r="V44" s="305"/>
      <c r="W44" s="305"/>
      <c r="X44" s="305"/>
      <c r="Y44" s="305"/>
      <c r="Z44" s="305"/>
      <c r="AA44" s="305"/>
      <c r="AB44" s="305"/>
      <c r="AC44" s="305"/>
      <c r="AD44" s="305"/>
      <c r="AE44" s="305"/>
      <c r="AF44" s="305"/>
      <c r="AG44" s="306"/>
      <c r="AH44" s="19"/>
      <c r="AI44" s="19"/>
      <c r="AJ44" s="19"/>
      <c r="AK44" s="19"/>
      <c r="AL44" s="19"/>
    </row>
    <row r="45" spans="1:38" x14ac:dyDescent="0.25">
      <c r="A45" s="9" t="s">
        <v>135</v>
      </c>
      <c r="B45" s="39" t="s">
        <v>34</v>
      </c>
      <c r="C45" s="43">
        <v>2</v>
      </c>
      <c r="D45" s="44" t="s">
        <v>107</v>
      </c>
      <c r="E45" s="45">
        <v>2</v>
      </c>
      <c r="F45" s="43"/>
      <c r="G45" s="44"/>
      <c r="H45" s="45"/>
      <c r="I45" s="43"/>
      <c r="J45" s="44"/>
      <c r="K45" s="45"/>
      <c r="L45" s="43"/>
      <c r="M45" s="44"/>
      <c r="N45" s="45"/>
      <c r="O45" s="43"/>
      <c r="P45" s="44"/>
      <c r="Q45" s="45"/>
      <c r="R45" s="43"/>
      <c r="S45" s="44"/>
      <c r="T45" s="45"/>
      <c r="U45" s="43"/>
      <c r="V45" s="44"/>
      <c r="W45" s="45"/>
      <c r="X45" s="43"/>
      <c r="Y45" s="44"/>
      <c r="Z45" s="45"/>
      <c r="AA45" s="43"/>
      <c r="AB45" s="44"/>
      <c r="AC45" s="45"/>
      <c r="AD45" s="43"/>
      <c r="AE45" s="44"/>
      <c r="AF45" s="45"/>
      <c r="AG45" s="39">
        <v>2</v>
      </c>
      <c r="AH45" s="25"/>
      <c r="AI45" s="19"/>
      <c r="AJ45" s="19"/>
      <c r="AK45" s="19"/>
      <c r="AL45" s="19"/>
    </row>
    <row r="46" spans="1:38" x14ac:dyDescent="0.25">
      <c r="A46" s="120" t="s">
        <v>136</v>
      </c>
      <c r="B46" s="41" t="s">
        <v>34</v>
      </c>
      <c r="C46" s="54"/>
      <c r="D46" s="52"/>
      <c r="E46" s="53"/>
      <c r="F46" s="54">
        <v>2</v>
      </c>
      <c r="G46" s="52" t="s">
        <v>107</v>
      </c>
      <c r="H46" s="53">
        <v>2</v>
      </c>
      <c r="I46" s="54"/>
      <c r="J46" s="52"/>
      <c r="K46" s="53"/>
      <c r="L46" s="54"/>
      <c r="M46" s="52"/>
      <c r="N46" s="53"/>
      <c r="O46" s="54"/>
      <c r="P46" s="52"/>
      <c r="Q46" s="53"/>
      <c r="R46" s="54"/>
      <c r="S46" s="52"/>
      <c r="T46" s="53"/>
      <c r="U46" s="54"/>
      <c r="V46" s="52"/>
      <c r="W46" s="53"/>
      <c r="X46" s="54"/>
      <c r="Y46" s="52"/>
      <c r="Z46" s="53"/>
      <c r="AA46" s="54"/>
      <c r="AB46" s="52"/>
      <c r="AC46" s="53"/>
      <c r="AD46" s="54"/>
      <c r="AE46" s="52"/>
      <c r="AF46" s="53"/>
      <c r="AG46" s="41">
        <v>2</v>
      </c>
      <c r="AH46" s="25"/>
      <c r="AI46" s="19"/>
      <c r="AJ46" s="19"/>
      <c r="AK46" s="19"/>
      <c r="AL46" s="19"/>
    </row>
    <row r="47" spans="1:38" x14ac:dyDescent="0.25">
      <c r="A47" s="10" t="s">
        <v>77</v>
      </c>
      <c r="B47" s="34" t="s">
        <v>34</v>
      </c>
      <c r="C47" s="55"/>
      <c r="D47" s="56"/>
      <c r="E47" s="57"/>
      <c r="F47" s="55"/>
      <c r="G47" s="56"/>
      <c r="H47" s="57"/>
      <c r="I47" s="55"/>
      <c r="J47" s="56"/>
      <c r="K47" s="57"/>
      <c r="L47" s="55"/>
      <c r="M47" s="56"/>
      <c r="N47" s="57"/>
      <c r="O47" s="55"/>
      <c r="P47" s="56"/>
      <c r="Q47" s="57"/>
      <c r="R47" s="55"/>
      <c r="S47" s="56"/>
      <c r="T47" s="57"/>
      <c r="U47" s="55">
        <v>2</v>
      </c>
      <c r="V47" s="56" t="s">
        <v>107</v>
      </c>
      <c r="W47" s="57">
        <v>2</v>
      </c>
      <c r="X47" s="55">
        <v>2</v>
      </c>
      <c r="Y47" s="56" t="s">
        <v>107</v>
      </c>
      <c r="Z47" s="57">
        <v>2</v>
      </c>
      <c r="AA47" s="55"/>
      <c r="AB47" s="56"/>
      <c r="AC47" s="57"/>
      <c r="AD47" s="55"/>
      <c r="AE47" s="56"/>
      <c r="AF47" s="57"/>
      <c r="AG47" s="34">
        <v>4</v>
      </c>
      <c r="AH47" s="25"/>
      <c r="AI47" s="19"/>
      <c r="AJ47" s="19"/>
      <c r="AK47" s="19"/>
      <c r="AL47" s="19"/>
    </row>
    <row r="48" spans="1:38" x14ac:dyDescent="0.25">
      <c r="A48" s="11" t="s">
        <v>26</v>
      </c>
      <c r="B48" s="34" t="s">
        <v>34</v>
      </c>
      <c r="C48" s="55"/>
      <c r="D48" s="56"/>
      <c r="E48" s="57"/>
      <c r="F48" s="55"/>
      <c r="G48" s="56"/>
      <c r="H48" s="57"/>
      <c r="I48" s="55">
        <v>1</v>
      </c>
      <c r="J48" s="56" t="s">
        <v>107</v>
      </c>
      <c r="K48" s="57">
        <v>1</v>
      </c>
      <c r="L48" s="55">
        <v>1</v>
      </c>
      <c r="M48" s="56" t="s">
        <v>107</v>
      </c>
      <c r="N48" s="57">
        <v>1</v>
      </c>
      <c r="O48" s="55"/>
      <c r="P48" s="56"/>
      <c r="Q48" s="57"/>
      <c r="R48" s="55"/>
      <c r="S48" s="56"/>
      <c r="T48" s="57"/>
      <c r="U48" s="55"/>
      <c r="V48" s="56"/>
      <c r="W48" s="57"/>
      <c r="X48" s="55"/>
      <c r="Y48" s="56"/>
      <c r="Z48" s="57"/>
      <c r="AA48" s="55"/>
      <c r="AB48" s="56"/>
      <c r="AC48" s="57"/>
      <c r="AD48" s="55"/>
      <c r="AE48" s="56"/>
      <c r="AF48" s="57"/>
      <c r="AG48" s="34">
        <v>2</v>
      </c>
      <c r="AH48" s="25"/>
      <c r="AI48" s="19"/>
      <c r="AJ48" s="19"/>
      <c r="AK48" s="19"/>
      <c r="AL48" s="19"/>
    </row>
    <row r="49" spans="1:34" x14ac:dyDescent="0.25">
      <c r="A49" s="26" t="s">
        <v>75</v>
      </c>
      <c r="B49" s="34" t="s">
        <v>34</v>
      </c>
      <c r="C49" s="55">
        <v>3</v>
      </c>
      <c r="D49" s="56" t="s">
        <v>107</v>
      </c>
      <c r="E49" s="57">
        <v>3</v>
      </c>
      <c r="F49" s="55">
        <v>3</v>
      </c>
      <c r="G49" s="56" t="s">
        <v>107</v>
      </c>
      <c r="H49" s="57">
        <v>3</v>
      </c>
      <c r="I49" s="55">
        <v>3</v>
      </c>
      <c r="J49" s="56" t="s">
        <v>107</v>
      </c>
      <c r="K49" s="57">
        <v>3</v>
      </c>
      <c r="L49" s="55">
        <v>3</v>
      </c>
      <c r="M49" s="56" t="s">
        <v>107</v>
      </c>
      <c r="N49" s="57">
        <v>3</v>
      </c>
      <c r="O49" s="55">
        <v>3</v>
      </c>
      <c r="P49" s="56" t="s">
        <v>107</v>
      </c>
      <c r="Q49" s="57">
        <v>3</v>
      </c>
      <c r="R49" s="55">
        <v>3</v>
      </c>
      <c r="S49" s="56" t="s">
        <v>107</v>
      </c>
      <c r="T49" s="57">
        <v>3</v>
      </c>
      <c r="U49" s="55"/>
      <c r="V49" s="56"/>
      <c r="W49" s="57"/>
      <c r="X49" s="55"/>
      <c r="Y49" s="56"/>
      <c r="Z49" s="57"/>
      <c r="AA49" s="55"/>
      <c r="AB49" s="56"/>
      <c r="AC49" s="57"/>
      <c r="AD49" s="55"/>
      <c r="AE49" s="56"/>
      <c r="AF49" s="57"/>
      <c r="AG49" s="34">
        <v>18</v>
      </c>
      <c r="AH49" s="25"/>
    </row>
    <row r="50" spans="1:34" x14ac:dyDescent="0.25">
      <c r="A50" s="26" t="s">
        <v>43</v>
      </c>
      <c r="B50" s="34" t="s">
        <v>34</v>
      </c>
      <c r="C50" s="269" t="s">
        <v>62</v>
      </c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270"/>
      <c r="AF50" s="271"/>
      <c r="AG50" s="34">
        <v>0</v>
      </c>
      <c r="AH50" s="19"/>
    </row>
    <row r="51" spans="1:34" x14ac:dyDescent="0.25">
      <c r="A51" s="21" t="s">
        <v>60</v>
      </c>
      <c r="B51" s="34" t="s">
        <v>36</v>
      </c>
      <c r="C51" s="55">
        <v>4</v>
      </c>
      <c r="D51" s="56" t="s">
        <v>36</v>
      </c>
      <c r="E51" s="57">
        <v>4</v>
      </c>
      <c r="F51" s="55">
        <v>4</v>
      </c>
      <c r="G51" s="56" t="s">
        <v>36</v>
      </c>
      <c r="H51" s="57">
        <v>4</v>
      </c>
      <c r="I51" s="55">
        <v>2</v>
      </c>
      <c r="J51" s="56" t="s">
        <v>36</v>
      </c>
      <c r="K51" s="57">
        <v>2</v>
      </c>
      <c r="L51" s="55">
        <v>2</v>
      </c>
      <c r="M51" s="56" t="s">
        <v>36</v>
      </c>
      <c r="N51" s="57">
        <v>2</v>
      </c>
      <c r="O51" s="55">
        <v>3</v>
      </c>
      <c r="P51" s="56" t="s">
        <v>36</v>
      </c>
      <c r="Q51" s="57">
        <v>3</v>
      </c>
      <c r="R51" s="55">
        <v>2</v>
      </c>
      <c r="S51" s="56" t="s">
        <v>36</v>
      </c>
      <c r="T51" s="57">
        <v>2</v>
      </c>
      <c r="U51" s="55"/>
      <c r="V51" s="56"/>
      <c r="W51" s="57"/>
      <c r="X51" s="55"/>
      <c r="Y51" s="56"/>
      <c r="Z51" s="57"/>
      <c r="AA51" s="55"/>
      <c r="AB51" s="56"/>
      <c r="AC51" s="57"/>
      <c r="AD51" s="55"/>
      <c r="AE51" s="56"/>
      <c r="AF51" s="57"/>
      <c r="AG51" s="34">
        <v>17</v>
      </c>
      <c r="AH51" s="25"/>
    </row>
    <row r="52" spans="1:34" x14ac:dyDescent="0.25">
      <c r="A52" s="21" t="s">
        <v>42</v>
      </c>
      <c r="B52" s="34" t="s">
        <v>36</v>
      </c>
      <c r="C52" s="269" t="s">
        <v>62</v>
      </c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1"/>
      <c r="AG52" s="34">
        <v>0</v>
      </c>
      <c r="AH52" s="25"/>
    </row>
    <row r="53" spans="1:34" x14ac:dyDescent="0.25">
      <c r="A53" s="21" t="s">
        <v>27</v>
      </c>
      <c r="B53" s="34" t="s">
        <v>34</v>
      </c>
      <c r="C53" s="55">
        <v>1</v>
      </c>
      <c r="D53" s="56" t="s">
        <v>107</v>
      </c>
      <c r="E53" s="57">
        <v>1</v>
      </c>
      <c r="F53" s="55">
        <v>1</v>
      </c>
      <c r="G53" s="56" t="s">
        <v>107</v>
      </c>
      <c r="H53" s="57">
        <v>1</v>
      </c>
      <c r="I53" s="55"/>
      <c r="J53" s="56"/>
      <c r="K53" s="57"/>
      <c r="L53" s="55"/>
      <c r="M53" s="56"/>
      <c r="N53" s="57"/>
      <c r="O53" s="55"/>
      <c r="P53" s="56"/>
      <c r="Q53" s="57"/>
      <c r="R53" s="55"/>
      <c r="S53" s="56"/>
      <c r="T53" s="57"/>
      <c r="U53" s="55"/>
      <c r="V53" s="56"/>
      <c r="W53" s="57"/>
      <c r="X53" s="55"/>
      <c r="Y53" s="56"/>
      <c r="Z53" s="57"/>
      <c r="AA53" s="55"/>
      <c r="AB53" s="56"/>
      <c r="AC53" s="57"/>
      <c r="AD53" s="55"/>
      <c r="AE53" s="56"/>
      <c r="AF53" s="57"/>
      <c r="AG53" s="34">
        <v>2</v>
      </c>
    </row>
    <row r="54" spans="1:34" x14ac:dyDescent="0.25">
      <c r="A54" s="21" t="s">
        <v>79</v>
      </c>
      <c r="B54" s="34" t="s">
        <v>17</v>
      </c>
      <c r="C54" s="55">
        <v>4</v>
      </c>
      <c r="D54" s="56" t="s">
        <v>138</v>
      </c>
      <c r="E54" s="57">
        <v>2</v>
      </c>
      <c r="F54" s="55">
        <v>4</v>
      </c>
      <c r="G54" s="56" t="s">
        <v>138</v>
      </c>
      <c r="H54" s="57">
        <v>2</v>
      </c>
      <c r="I54" s="55">
        <v>4</v>
      </c>
      <c r="J54" s="56" t="s">
        <v>138</v>
      </c>
      <c r="K54" s="57">
        <v>2</v>
      </c>
      <c r="L54" s="55">
        <v>4</v>
      </c>
      <c r="M54" s="56" t="s">
        <v>138</v>
      </c>
      <c r="N54" s="57">
        <v>2</v>
      </c>
      <c r="O54" s="55">
        <v>4</v>
      </c>
      <c r="P54" s="56" t="s">
        <v>138</v>
      </c>
      <c r="Q54" s="57">
        <v>2</v>
      </c>
      <c r="R54" s="55">
        <v>4</v>
      </c>
      <c r="S54" s="56" t="s">
        <v>138</v>
      </c>
      <c r="T54" s="57">
        <v>2</v>
      </c>
      <c r="U54" s="55">
        <v>4</v>
      </c>
      <c r="V54" s="56" t="s">
        <v>138</v>
      </c>
      <c r="W54" s="57">
        <v>2</v>
      </c>
      <c r="X54" s="55">
        <v>4</v>
      </c>
      <c r="Y54" s="56" t="s">
        <v>138</v>
      </c>
      <c r="Z54" s="57">
        <v>2</v>
      </c>
      <c r="AA54" s="55"/>
      <c r="AB54" s="56"/>
      <c r="AC54" s="57"/>
      <c r="AD54" s="55"/>
      <c r="AE54" s="56"/>
      <c r="AF54" s="57"/>
      <c r="AG54" s="34">
        <v>16</v>
      </c>
    </row>
    <row r="55" spans="1:34" x14ac:dyDescent="0.25">
      <c r="A55" s="21" t="s">
        <v>61</v>
      </c>
      <c r="B55" s="34" t="s">
        <v>17</v>
      </c>
      <c r="C55" s="55"/>
      <c r="D55" s="56"/>
      <c r="E55" s="57"/>
      <c r="F55" s="55"/>
      <c r="G55" s="56"/>
      <c r="H55" s="57"/>
      <c r="I55" s="55"/>
      <c r="J55" s="56"/>
      <c r="K55" s="57"/>
      <c r="L55" s="55"/>
      <c r="M55" s="56"/>
      <c r="N55" s="57"/>
      <c r="O55" s="55"/>
      <c r="P55" s="56"/>
      <c r="Q55" s="57"/>
      <c r="R55" s="55"/>
      <c r="S55" s="56"/>
      <c r="T55" s="57"/>
      <c r="U55" s="55">
        <v>4</v>
      </c>
      <c r="V55" s="56" t="s">
        <v>36</v>
      </c>
      <c r="W55" s="57">
        <v>2</v>
      </c>
      <c r="X55" s="55">
        <v>4</v>
      </c>
      <c r="Y55" s="56" t="s">
        <v>36</v>
      </c>
      <c r="Z55" s="57">
        <v>2</v>
      </c>
      <c r="AA55" s="55"/>
      <c r="AB55" s="56"/>
      <c r="AC55" s="57"/>
      <c r="AD55" s="55"/>
      <c r="AE55" s="56"/>
      <c r="AF55" s="57"/>
      <c r="AG55" s="34">
        <v>4</v>
      </c>
    </row>
    <row r="56" spans="1:34" x14ac:dyDescent="0.25">
      <c r="A56" s="21" t="s">
        <v>39</v>
      </c>
      <c r="B56" s="34" t="s">
        <v>17</v>
      </c>
      <c r="C56" s="269" t="s">
        <v>145</v>
      </c>
      <c r="D56" s="270"/>
      <c r="E56" s="270"/>
      <c r="F56" s="270"/>
      <c r="G56" s="270"/>
      <c r="H56" s="270"/>
      <c r="I56" s="270"/>
      <c r="J56" s="270"/>
      <c r="K56" s="270"/>
      <c r="L56" s="270"/>
      <c r="M56" s="270"/>
      <c r="N56" s="270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1"/>
      <c r="AG56" s="34">
        <v>4</v>
      </c>
    </row>
    <row r="57" spans="1:34" x14ac:dyDescent="0.25">
      <c r="A57" s="21" t="s">
        <v>73</v>
      </c>
      <c r="B57" s="34" t="s">
        <v>17</v>
      </c>
      <c r="C57" s="269" t="s">
        <v>62</v>
      </c>
      <c r="D57" s="270"/>
      <c r="E57" s="270"/>
      <c r="F57" s="270"/>
      <c r="G57" s="270"/>
      <c r="H57" s="270"/>
      <c r="I57" s="270"/>
      <c r="J57" s="270"/>
      <c r="K57" s="270"/>
      <c r="L57" s="270"/>
      <c r="M57" s="270"/>
      <c r="N57" s="270"/>
      <c r="O57" s="270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1"/>
      <c r="AG57" s="34">
        <v>0</v>
      </c>
    </row>
    <row r="58" spans="1:34" x14ac:dyDescent="0.25">
      <c r="A58" s="21" t="s">
        <v>40</v>
      </c>
      <c r="B58" s="34" t="s">
        <v>17</v>
      </c>
      <c r="C58" s="269" t="s">
        <v>137</v>
      </c>
      <c r="D58" s="270"/>
      <c r="E58" s="270"/>
      <c r="F58" s="270"/>
      <c r="G58" s="270"/>
      <c r="H58" s="270"/>
      <c r="I58" s="270"/>
      <c r="J58" s="270"/>
      <c r="K58" s="270"/>
      <c r="L58" s="270"/>
      <c r="M58" s="270"/>
      <c r="N58" s="270"/>
      <c r="O58" s="270"/>
      <c r="P58" s="270"/>
      <c r="Q58" s="270"/>
      <c r="R58" s="270"/>
      <c r="S58" s="270"/>
      <c r="T58" s="270"/>
      <c r="U58" s="270"/>
      <c r="V58" s="270"/>
      <c r="W58" s="270"/>
      <c r="X58" s="270"/>
      <c r="Y58" s="270"/>
      <c r="Z58" s="270"/>
      <c r="AA58" s="270"/>
      <c r="AB58" s="270"/>
      <c r="AC58" s="270"/>
      <c r="AD58" s="270"/>
      <c r="AE58" s="270"/>
      <c r="AF58" s="271"/>
      <c r="AG58" s="34">
        <v>0</v>
      </c>
    </row>
    <row r="59" spans="1:34" ht="15.75" thickBot="1" x14ac:dyDescent="0.3">
      <c r="A59" s="21" t="s">
        <v>41</v>
      </c>
      <c r="B59" s="34" t="s">
        <v>17</v>
      </c>
      <c r="C59" s="66">
        <v>1</v>
      </c>
      <c r="D59" s="67" t="s">
        <v>108</v>
      </c>
      <c r="E59" s="68">
        <v>0</v>
      </c>
      <c r="F59" s="69">
        <v>1</v>
      </c>
      <c r="G59" s="67" t="s">
        <v>108</v>
      </c>
      <c r="H59" s="68">
        <v>0</v>
      </c>
      <c r="I59" s="66">
        <v>1</v>
      </c>
      <c r="J59" s="67" t="s">
        <v>108</v>
      </c>
      <c r="K59" s="68">
        <v>0</v>
      </c>
      <c r="L59" s="66">
        <v>1</v>
      </c>
      <c r="M59" s="67" t="s">
        <v>108</v>
      </c>
      <c r="N59" s="68">
        <v>0</v>
      </c>
      <c r="O59" s="66">
        <v>1</v>
      </c>
      <c r="P59" s="67" t="s">
        <v>108</v>
      </c>
      <c r="Q59" s="68">
        <v>0</v>
      </c>
      <c r="R59" s="66">
        <v>1</v>
      </c>
      <c r="S59" s="67" t="s">
        <v>108</v>
      </c>
      <c r="T59" s="68">
        <v>0</v>
      </c>
      <c r="U59" s="59"/>
      <c r="V59" s="60"/>
      <c r="W59" s="61"/>
      <c r="X59" s="59"/>
      <c r="Y59" s="60"/>
      <c r="Z59" s="61"/>
      <c r="AA59" s="59"/>
      <c r="AB59" s="60"/>
      <c r="AC59" s="61"/>
      <c r="AD59" s="59"/>
      <c r="AE59" s="60"/>
      <c r="AF59" s="61"/>
      <c r="AG59" s="35">
        <v>0</v>
      </c>
    </row>
    <row r="60" spans="1:34" ht="15.75" thickBot="1" x14ac:dyDescent="0.3">
      <c r="A60" s="12" t="s">
        <v>24</v>
      </c>
      <c r="B60" s="40"/>
      <c r="C60" s="70">
        <f>SUM(C45:C59)</f>
        <v>15</v>
      </c>
      <c r="D60" s="70"/>
      <c r="E60" s="70">
        <f>SUM(E45:E59)</f>
        <v>12</v>
      </c>
      <c r="F60" s="70">
        <f>SUM(F45:F59)</f>
        <v>15</v>
      </c>
      <c r="G60" s="70"/>
      <c r="H60" s="70">
        <f>SUM(H45:H59)</f>
        <v>12</v>
      </c>
      <c r="I60" s="70">
        <f>SUM(I45:I59)</f>
        <v>11</v>
      </c>
      <c r="J60" s="70"/>
      <c r="K60" s="70">
        <f>SUM(K45:K59)</f>
        <v>8</v>
      </c>
      <c r="L60" s="70">
        <f>SUM(L45:L59)</f>
        <v>11</v>
      </c>
      <c r="M60" s="70"/>
      <c r="N60" s="70">
        <f>SUM(N45:N59)</f>
        <v>8</v>
      </c>
      <c r="O60" s="70">
        <f>SUM(O45:O59)</f>
        <v>11</v>
      </c>
      <c r="P60" s="70"/>
      <c r="Q60" s="70">
        <f>SUM(Q45:Q59)</f>
        <v>8</v>
      </c>
      <c r="R60" s="70">
        <f>SUM(R45:R59)</f>
        <v>10</v>
      </c>
      <c r="S60" s="70"/>
      <c r="T60" s="70">
        <f>SUM(T45:T59)</f>
        <v>7</v>
      </c>
      <c r="U60" s="70">
        <f>SUM(U45:U59)</f>
        <v>10</v>
      </c>
      <c r="V60" s="70"/>
      <c r="W60" s="70">
        <f>SUM(W45:W59)</f>
        <v>6</v>
      </c>
      <c r="X60" s="70">
        <f>SUM(X45:X59)</f>
        <v>10</v>
      </c>
      <c r="Y60" s="70"/>
      <c r="Z60" s="70">
        <f>SUM(Z45:Z59)</f>
        <v>6</v>
      </c>
      <c r="AA60" s="70">
        <f>SUM(AA45:AA59)</f>
        <v>0</v>
      </c>
      <c r="AB60" s="70"/>
      <c r="AC60" s="70">
        <f>SUM(AC45:AC59)</f>
        <v>0</v>
      </c>
      <c r="AD60" s="70">
        <f>SUM(AD45:AD59)</f>
        <v>0</v>
      </c>
      <c r="AE60" s="70"/>
      <c r="AF60" s="71">
        <f>SUM(AF45:AF59)</f>
        <v>0</v>
      </c>
      <c r="AG60" s="38">
        <f>SUM(AG45:AG59)</f>
        <v>71</v>
      </c>
    </row>
    <row r="61" spans="1:34" ht="15.75" thickBot="1" x14ac:dyDescent="0.3">
      <c r="A61" s="123" t="s">
        <v>141</v>
      </c>
      <c r="B61" s="30"/>
      <c r="C61" s="263"/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4"/>
      <c r="T61" s="264"/>
      <c r="U61" s="264"/>
      <c r="V61" s="264"/>
      <c r="W61" s="264"/>
      <c r="X61" s="264"/>
      <c r="Y61" s="264"/>
      <c r="Z61" s="264"/>
      <c r="AA61" s="264"/>
      <c r="AB61" s="264"/>
      <c r="AC61" s="264"/>
      <c r="AD61" s="264"/>
      <c r="AE61" s="264"/>
      <c r="AF61" s="264"/>
      <c r="AG61" s="265"/>
    </row>
    <row r="62" spans="1:34" x14ac:dyDescent="0.25">
      <c r="A62" s="9" t="s">
        <v>148</v>
      </c>
      <c r="B62" s="41" t="s">
        <v>17</v>
      </c>
      <c r="C62" s="43">
        <v>2</v>
      </c>
      <c r="D62" s="44" t="s">
        <v>107</v>
      </c>
      <c r="E62" s="45">
        <v>7</v>
      </c>
      <c r="F62" s="43">
        <v>2</v>
      </c>
      <c r="G62" s="44" t="s">
        <v>107</v>
      </c>
      <c r="H62" s="45">
        <v>7</v>
      </c>
      <c r="I62" s="43">
        <v>2</v>
      </c>
      <c r="J62" s="44" t="s">
        <v>107</v>
      </c>
      <c r="K62" s="45">
        <v>7</v>
      </c>
      <c r="L62" s="43">
        <v>2</v>
      </c>
      <c r="M62" s="44" t="s">
        <v>107</v>
      </c>
      <c r="N62" s="45">
        <v>7</v>
      </c>
      <c r="O62" s="43">
        <v>2</v>
      </c>
      <c r="P62" s="44" t="s">
        <v>107</v>
      </c>
      <c r="Q62" s="45">
        <v>7</v>
      </c>
      <c r="R62" s="43">
        <v>2</v>
      </c>
      <c r="S62" s="44" t="s">
        <v>107</v>
      </c>
      <c r="T62" s="45">
        <v>7</v>
      </c>
      <c r="U62" s="43">
        <v>2</v>
      </c>
      <c r="V62" s="44" t="s">
        <v>107</v>
      </c>
      <c r="W62" s="45">
        <v>7</v>
      </c>
      <c r="X62" s="43">
        <v>2</v>
      </c>
      <c r="Y62" s="44" t="s">
        <v>36</v>
      </c>
      <c r="Z62" s="45">
        <v>7</v>
      </c>
      <c r="AA62" s="43"/>
      <c r="AB62" s="44"/>
      <c r="AC62" s="45"/>
      <c r="AD62" s="43"/>
      <c r="AE62" s="44"/>
      <c r="AF62" s="45"/>
      <c r="AG62" s="39">
        <v>56</v>
      </c>
    </row>
    <row r="63" spans="1:34" x14ac:dyDescent="0.25">
      <c r="A63" s="10" t="s">
        <v>37</v>
      </c>
      <c r="B63" s="34" t="s">
        <v>17</v>
      </c>
      <c r="C63" s="55">
        <v>1</v>
      </c>
      <c r="D63" s="56" t="s">
        <v>36</v>
      </c>
      <c r="E63" s="57">
        <v>3</v>
      </c>
      <c r="F63" s="55">
        <v>1</v>
      </c>
      <c r="G63" s="56" t="s">
        <v>36</v>
      </c>
      <c r="H63" s="57">
        <v>3</v>
      </c>
      <c r="I63" s="55">
        <v>1</v>
      </c>
      <c r="J63" s="56" t="s">
        <v>36</v>
      </c>
      <c r="K63" s="57">
        <v>3</v>
      </c>
      <c r="L63" s="55">
        <v>1</v>
      </c>
      <c r="M63" s="56" t="s">
        <v>36</v>
      </c>
      <c r="N63" s="57">
        <v>3</v>
      </c>
      <c r="O63" s="55">
        <v>1</v>
      </c>
      <c r="P63" s="56" t="s">
        <v>36</v>
      </c>
      <c r="Q63" s="57">
        <v>3</v>
      </c>
      <c r="R63" s="55">
        <v>1</v>
      </c>
      <c r="S63" s="56" t="s">
        <v>36</v>
      </c>
      <c r="T63" s="57">
        <v>3</v>
      </c>
      <c r="U63" s="55">
        <v>1</v>
      </c>
      <c r="V63" s="56" t="s">
        <v>36</v>
      </c>
      <c r="W63" s="57">
        <v>3</v>
      </c>
      <c r="X63" s="55">
        <v>1</v>
      </c>
      <c r="Y63" s="56" t="s">
        <v>36</v>
      </c>
      <c r="Z63" s="57">
        <v>3</v>
      </c>
      <c r="AA63" s="55"/>
      <c r="AB63" s="56"/>
      <c r="AC63" s="57"/>
      <c r="AD63" s="55"/>
      <c r="AE63" s="56"/>
      <c r="AF63" s="57"/>
      <c r="AG63" s="34">
        <v>24</v>
      </c>
    </row>
    <row r="64" spans="1:34" x14ac:dyDescent="0.25">
      <c r="A64" s="14" t="s">
        <v>44</v>
      </c>
      <c r="B64" s="34" t="s">
        <v>34</v>
      </c>
      <c r="C64" s="55">
        <v>1</v>
      </c>
      <c r="D64" s="56" t="s">
        <v>107</v>
      </c>
      <c r="E64" s="57">
        <v>1</v>
      </c>
      <c r="F64" s="55">
        <v>1</v>
      </c>
      <c r="G64" s="56" t="s">
        <v>107</v>
      </c>
      <c r="H64" s="57">
        <v>1</v>
      </c>
      <c r="I64" s="55">
        <v>1</v>
      </c>
      <c r="J64" s="56" t="s">
        <v>107</v>
      </c>
      <c r="K64" s="57">
        <v>1</v>
      </c>
      <c r="L64" s="55">
        <v>1</v>
      </c>
      <c r="M64" s="56" t="s">
        <v>107</v>
      </c>
      <c r="N64" s="57">
        <v>1</v>
      </c>
      <c r="O64" s="55"/>
      <c r="P64" s="56"/>
      <c r="Q64" s="57"/>
      <c r="R64" s="55"/>
      <c r="S64" s="56"/>
      <c r="T64" s="57"/>
      <c r="U64" s="55"/>
      <c r="V64" s="56"/>
      <c r="W64" s="57"/>
      <c r="X64" s="55"/>
      <c r="Y64" s="56"/>
      <c r="Z64" s="57"/>
      <c r="AA64" s="55"/>
      <c r="AB64" s="56"/>
      <c r="AC64" s="57"/>
      <c r="AD64" s="55"/>
      <c r="AE64" s="56"/>
      <c r="AF64" s="57"/>
      <c r="AG64" s="34">
        <v>4</v>
      </c>
    </row>
    <row r="65" spans="1:34" x14ac:dyDescent="0.25">
      <c r="A65" s="14" t="s">
        <v>38</v>
      </c>
      <c r="B65" s="34" t="s">
        <v>17</v>
      </c>
      <c r="C65" s="55"/>
      <c r="D65" s="56"/>
      <c r="E65" s="57"/>
      <c r="F65" s="55"/>
      <c r="G65" s="56"/>
      <c r="H65" s="57"/>
      <c r="I65" s="55">
        <v>1</v>
      </c>
      <c r="J65" s="56" t="s">
        <v>36</v>
      </c>
      <c r="K65" s="57">
        <v>2</v>
      </c>
      <c r="L65" s="55">
        <v>1</v>
      </c>
      <c r="M65" s="56" t="s">
        <v>36</v>
      </c>
      <c r="N65" s="57">
        <v>2</v>
      </c>
      <c r="O65" s="55">
        <v>1</v>
      </c>
      <c r="P65" s="56" t="s">
        <v>36</v>
      </c>
      <c r="Q65" s="57">
        <v>2</v>
      </c>
      <c r="R65" s="55">
        <v>1</v>
      </c>
      <c r="S65" s="56" t="s">
        <v>36</v>
      </c>
      <c r="T65" s="57">
        <v>2</v>
      </c>
      <c r="U65" s="55"/>
      <c r="V65" s="56"/>
      <c r="W65" s="57"/>
      <c r="X65" s="55"/>
      <c r="Y65" s="56"/>
      <c r="Z65" s="57"/>
      <c r="AA65" s="55"/>
      <c r="AB65" s="56"/>
      <c r="AC65" s="57"/>
      <c r="AD65" s="55"/>
      <c r="AE65" s="56"/>
      <c r="AF65" s="57"/>
      <c r="AG65" s="34">
        <v>8</v>
      </c>
    </row>
    <row r="66" spans="1:34" x14ac:dyDescent="0.25">
      <c r="A66" s="26" t="s">
        <v>45</v>
      </c>
      <c r="B66" s="34" t="s">
        <v>17</v>
      </c>
      <c r="C66" s="55"/>
      <c r="D66" s="56"/>
      <c r="E66" s="57"/>
      <c r="F66" s="55"/>
      <c r="G66" s="56"/>
      <c r="H66" s="57"/>
      <c r="I66" s="55"/>
      <c r="J66" s="56"/>
      <c r="K66" s="57"/>
      <c r="L66" s="55"/>
      <c r="M66" s="56"/>
      <c r="N66" s="57"/>
      <c r="O66" s="55">
        <v>1</v>
      </c>
      <c r="P66" s="56" t="s">
        <v>36</v>
      </c>
      <c r="Q66" s="57">
        <v>2</v>
      </c>
      <c r="R66" s="55">
        <v>1</v>
      </c>
      <c r="S66" s="56" t="s">
        <v>36</v>
      </c>
      <c r="T66" s="57">
        <v>2</v>
      </c>
      <c r="U66" s="55">
        <v>1</v>
      </c>
      <c r="V66" s="56" t="s">
        <v>36</v>
      </c>
      <c r="W66" s="57">
        <v>2</v>
      </c>
      <c r="X66" s="55">
        <v>1</v>
      </c>
      <c r="Y66" s="56" t="s">
        <v>36</v>
      </c>
      <c r="Z66" s="57">
        <v>2</v>
      </c>
      <c r="AA66" s="55"/>
      <c r="AB66" s="56"/>
      <c r="AC66" s="57"/>
      <c r="AD66" s="55"/>
      <c r="AE66" s="56"/>
      <c r="AF66" s="57"/>
      <c r="AG66" s="34">
        <v>8</v>
      </c>
    </row>
    <row r="67" spans="1:34" x14ac:dyDescent="0.25">
      <c r="A67" s="21" t="s">
        <v>46</v>
      </c>
      <c r="B67" s="34" t="s">
        <v>17</v>
      </c>
      <c r="C67" s="55">
        <v>2</v>
      </c>
      <c r="D67" s="56" t="s">
        <v>107</v>
      </c>
      <c r="E67" s="57">
        <v>2</v>
      </c>
      <c r="F67" s="55">
        <v>2</v>
      </c>
      <c r="G67" s="56" t="s">
        <v>107</v>
      </c>
      <c r="H67" s="57">
        <v>2</v>
      </c>
      <c r="I67" s="55"/>
      <c r="J67" s="56"/>
      <c r="K67" s="57"/>
      <c r="L67" s="55"/>
      <c r="M67" s="56"/>
      <c r="N67" s="57"/>
      <c r="O67" s="55"/>
      <c r="P67" s="56"/>
      <c r="Q67" s="57"/>
      <c r="R67" s="55"/>
      <c r="S67" s="56"/>
      <c r="T67" s="57"/>
      <c r="U67" s="55"/>
      <c r="V67" s="56"/>
      <c r="W67" s="57"/>
      <c r="X67" s="55"/>
      <c r="Y67" s="56"/>
      <c r="Z67" s="57"/>
      <c r="AA67" s="55"/>
      <c r="AB67" s="56"/>
      <c r="AC67" s="57"/>
      <c r="AD67" s="55"/>
      <c r="AE67" s="56"/>
      <c r="AF67" s="57"/>
      <c r="AG67" s="34">
        <v>4</v>
      </c>
    </row>
    <row r="68" spans="1:34" ht="15.75" thickBot="1" x14ac:dyDescent="0.3">
      <c r="A68" s="21" t="s">
        <v>109</v>
      </c>
      <c r="B68" s="34" t="s">
        <v>17</v>
      </c>
      <c r="C68" s="55"/>
      <c r="D68" s="56"/>
      <c r="E68" s="57"/>
      <c r="F68" s="55"/>
      <c r="G68" s="56"/>
      <c r="H68" s="57"/>
      <c r="I68" s="55"/>
      <c r="J68" s="56"/>
      <c r="K68" s="57"/>
      <c r="L68" s="55"/>
      <c r="M68" s="56"/>
      <c r="N68" s="57"/>
      <c r="O68" s="55"/>
      <c r="P68" s="56"/>
      <c r="Q68" s="57"/>
      <c r="R68" s="55"/>
      <c r="S68" s="56"/>
      <c r="T68" s="57"/>
      <c r="U68" s="55">
        <v>1</v>
      </c>
      <c r="V68" s="56" t="s">
        <v>36</v>
      </c>
      <c r="W68" s="57">
        <v>2</v>
      </c>
      <c r="X68" s="55">
        <v>1</v>
      </c>
      <c r="Y68" s="56" t="s">
        <v>36</v>
      </c>
      <c r="Z68" s="57">
        <v>2</v>
      </c>
      <c r="AA68" s="55"/>
      <c r="AB68" s="56"/>
      <c r="AC68" s="57"/>
      <c r="AD68" s="55"/>
      <c r="AE68" s="56"/>
      <c r="AF68" s="57"/>
      <c r="AG68" s="34">
        <v>4</v>
      </c>
    </row>
    <row r="69" spans="1:34" ht="15.75" thickBot="1" x14ac:dyDescent="0.3">
      <c r="A69" s="13" t="s">
        <v>24</v>
      </c>
      <c r="B69" s="38"/>
      <c r="C69" s="70">
        <f>SUM(C62:C68)</f>
        <v>6</v>
      </c>
      <c r="D69" s="70"/>
      <c r="E69" s="70">
        <f>SUM(E62:E68)</f>
        <v>13</v>
      </c>
      <c r="F69" s="70">
        <f>SUM(F62:F68)</f>
        <v>6</v>
      </c>
      <c r="G69" s="70"/>
      <c r="H69" s="70">
        <f>SUM(H62:H68)</f>
        <v>13</v>
      </c>
      <c r="I69" s="70">
        <f>SUM(I62:I68)</f>
        <v>5</v>
      </c>
      <c r="J69" s="70"/>
      <c r="K69" s="70">
        <f>SUM(K62:K68)</f>
        <v>13</v>
      </c>
      <c r="L69" s="70">
        <f>SUM(L62:L68)</f>
        <v>5</v>
      </c>
      <c r="M69" s="70"/>
      <c r="N69" s="70">
        <f>SUM(N62:N68)</f>
        <v>13</v>
      </c>
      <c r="O69" s="70">
        <f>SUM(O62:O68)</f>
        <v>5</v>
      </c>
      <c r="P69" s="70"/>
      <c r="Q69" s="70">
        <f>SUM(Q62:Q68)</f>
        <v>14</v>
      </c>
      <c r="R69" s="70">
        <f>SUM(R62:R68)</f>
        <v>5</v>
      </c>
      <c r="S69" s="70"/>
      <c r="T69" s="70">
        <f>SUM(T62:T68)</f>
        <v>14</v>
      </c>
      <c r="U69" s="70">
        <f>SUM(U62:U68)</f>
        <v>5</v>
      </c>
      <c r="V69" s="70"/>
      <c r="W69" s="70">
        <f>SUM(W62:W68)</f>
        <v>14</v>
      </c>
      <c r="X69" s="70">
        <f>SUM(X62:X68)</f>
        <v>5</v>
      </c>
      <c r="Y69" s="70"/>
      <c r="Z69" s="70">
        <f>SUM(Z62:Z68)</f>
        <v>14</v>
      </c>
      <c r="AA69" s="70">
        <f>SUM(AA62:AA68)</f>
        <v>0</v>
      </c>
      <c r="AB69" s="70"/>
      <c r="AC69" s="70">
        <f>SUM(AC62:AC68)</f>
        <v>0</v>
      </c>
      <c r="AD69" s="70">
        <f>SUM(AD62:AD68)</f>
        <v>0</v>
      </c>
      <c r="AE69" s="70"/>
      <c r="AF69" s="71">
        <f>SUM(AF62:AF68)</f>
        <v>0</v>
      </c>
      <c r="AG69" s="88">
        <f>SUM(AG62:AG68)</f>
        <v>108</v>
      </c>
      <c r="AH69" s="31"/>
    </row>
    <row r="70" spans="1:34" ht="15.75" thickBot="1" x14ac:dyDescent="0.3">
      <c r="A70" s="125" t="s">
        <v>59</v>
      </c>
      <c r="B70" s="38"/>
      <c r="C70" s="59"/>
      <c r="D70" s="60"/>
      <c r="E70" s="61"/>
      <c r="F70" s="59"/>
      <c r="G70" s="60"/>
      <c r="H70" s="61"/>
      <c r="I70" s="59"/>
      <c r="J70" s="60"/>
      <c r="K70" s="61"/>
      <c r="L70" s="59"/>
      <c r="M70" s="60"/>
      <c r="N70" s="61"/>
      <c r="O70" s="59"/>
      <c r="P70" s="60"/>
      <c r="Q70" s="61"/>
      <c r="R70" s="59"/>
      <c r="S70" s="60"/>
      <c r="T70" s="61"/>
      <c r="U70" s="59"/>
      <c r="V70" s="60"/>
      <c r="W70" s="61"/>
      <c r="X70" s="59"/>
      <c r="Y70" s="60"/>
      <c r="Z70" s="61"/>
      <c r="AA70" s="59"/>
      <c r="AB70" s="60"/>
      <c r="AC70" s="126">
        <v>4</v>
      </c>
      <c r="AD70" s="59"/>
      <c r="AE70" s="60"/>
      <c r="AF70" s="126">
        <v>4</v>
      </c>
      <c r="AG70" s="88">
        <v>8</v>
      </c>
    </row>
    <row r="71" spans="1:34" s="31" customFormat="1" ht="15.75" thickBot="1" x14ac:dyDescent="0.3">
      <c r="A71" s="7" t="s">
        <v>144</v>
      </c>
      <c r="B71" s="38"/>
      <c r="C71" s="72">
        <f>SUM(C42+C60+C69+C70)</f>
        <v>21</v>
      </c>
      <c r="D71" s="72"/>
      <c r="E71" s="72">
        <f>SUM(E42+E60+E69+E70)</f>
        <v>25</v>
      </c>
      <c r="F71" s="72">
        <f>SUM(F42+F60+F69+F70)</f>
        <v>21</v>
      </c>
      <c r="G71" s="72"/>
      <c r="H71" s="72">
        <f>SUM(H42+H60+H69+H70)</f>
        <v>25</v>
      </c>
      <c r="I71" s="72">
        <f>SUM(I42+I60+I69+I70)</f>
        <v>16</v>
      </c>
      <c r="J71" s="72"/>
      <c r="K71" s="72">
        <f>SUM(K42+K60+K69+K70)</f>
        <v>21</v>
      </c>
      <c r="L71" s="72">
        <f>SUM(L42+L60+L69+L70)</f>
        <v>16</v>
      </c>
      <c r="M71" s="72"/>
      <c r="N71" s="72">
        <f>SUM(N42+N60+N69+N70)</f>
        <v>21</v>
      </c>
      <c r="O71" s="72">
        <f>SUM(O42+O60+O69+O70)</f>
        <v>16</v>
      </c>
      <c r="P71" s="72"/>
      <c r="Q71" s="72">
        <f>SUM(Q42+Q60+Q69+Q70)</f>
        <v>22</v>
      </c>
      <c r="R71" s="72">
        <f>SUM(R42+R60+R69+R70)</f>
        <v>15</v>
      </c>
      <c r="S71" s="72"/>
      <c r="T71" s="72">
        <f>SUM(T42+T60+T69+T70)</f>
        <v>21</v>
      </c>
      <c r="U71" s="72">
        <f>SUM(U42+U60+U69+U70)</f>
        <v>15</v>
      </c>
      <c r="V71" s="72"/>
      <c r="W71" s="72">
        <f>SUM(W42+W60+W69+W70)</f>
        <v>20</v>
      </c>
      <c r="X71" s="72">
        <f>SUM(X42+X60+X69+X70)</f>
        <v>15</v>
      </c>
      <c r="Y71" s="72"/>
      <c r="Z71" s="72">
        <f>SUM(Z42+Z60+Z69+Z70)</f>
        <v>20</v>
      </c>
      <c r="AA71" s="72">
        <f>SUM(AA42+AA60+AA69+AA70)</f>
        <v>0</v>
      </c>
      <c r="AB71" s="72"/>
      <c r="AC71" s="72">
        <f>SUM(AC42+AC60+AC69+AC70)</f>
        <v>4</v>
      </c>
      <c r="AD71" s="72">
        <f>SUM(AD42+AD60+AD69+AD70)</f>
        <v>0</v>
      </c>
      <c r="AE71" s="72"/>
      <c r="AF71" s="73">
        <f>SUM(AF42+AF60+AF69+AF70)</f>
        <v>4</v>
      </c>
      <c r="AG71" s="73">
        <f>SUM(AG42+AG60+AG69+AG70)</f>
        <v>287</v>
      </c>
    </row>
    <row r="72" spans="1:34" ht="15.75" thickBot="1" x14ac:dyDescent="0.3">
      <c r="A72" s="124" t="s">
        <v>143</v>
      </c>
      <c r="B72" s="29"/>
      <c r="C72" s="263"/>
      <c r="D72" s="264"/>
      <c r="E72" s="264"/>
      <c r="F72" s="264"/>
      <c r="G72" s="264"/>
      <c r="H72" s="264"/>
      <c r="I72" s="264"/>
      <c r="J72" s="264"/>
      <c r="K72" s="264"/>
      <c r="L72" s="264"/>
      <c r="M72" s="264"/>
      <c r="N72" s="264"/>
      <c r="O72" s="264"/>
      <c r="P72" s="264"/>
      <c r="Q72" s="264"/>
      <c r="R72" s="264"/>
      <c r="S72" s="264"/>
      <c r="T72" s="264"/>
      <c r="U72" s="264"/>
      <c r="V72" s="264"/>
      <c r="W72" s="264"/>
      <c r="X72" s="264"/>
      <c r="Y72" s="264"/>
      <c r="Z72" s="264"/>
      <c r="AA72" s="264"/>
      <c r="AB72" s="264"/>
      <c r="AC72" s="264"/>
      <c r="AD72" s="264"/>
      <c r="AE72" s="264"/>
      <c r="AF72" s="264"/>
      <c r="AG72" s="265"/>
    </row>
    <row r="73" spans="1:34" x14ac:dyDescent="0.25">
      <c r="A73" s="33" t="s">
        <v>35</v>
      </c>
      <c r="B73" s="41" t="s">
        <v>36</v>
      </c>
      <c r="C73" s="54">
        <v>4</v>
      </c>
      <c r="D73" s="52" t="s">
        <v>36</v>
      </c>
      <c r="E73" s="53">
        <v>2</v>
      </c>
      <c r="F73" s="54">
        <v>4</v>
      </c>
      <c r="G73" s="52" t="s">
        <v>36</v>
      </c>
      <c r="H73" s="53">
        <v>2</v>
      </c>
      <c r="I73" s="54">
        <v>4</v>
      </c>
      <c r="J73" s="52" t="s">
        <v>36</v>
      </c>
      <c r="K73" s="53">
        <v>2</v>
      </c>
      <c r="L73" s="54">
        <v>4</v>
      </c>
      <c r="M73" s="52" t="s">
        <v>36</v>
      </c>
      <c r="N73" s="53">
        <v>2</v>
      </c>
      <c r="O73" s="54"/>
      <c r="P73" s="52"/>
      <c r="Q73" s="53"/>
      <c r="R73" s="54"/>
      <c r="S73" s="52"/>
      <c r="T73" s="53"/>
      <c r="U73" s="54"/>
      <c r="V73" s="52"/>
      <c r="W73" s="53"/>
      <c r="X73" s="54"/>
      <c r="Y73" s="52"/>
      <c r="Z73" s="53"/>
      <c r="AA73" s="54"/>
      <c r="AB73" s="52"/>
      <c r="AC73" s="53"/>
      <c r="AD73" s="54"/>
      <c r="AE73" s="52"/>
      <c r="AF73" s="53"/>
      <c r="AG73" s="41">
        <v>8</v>
      </c>
    </row>
    <row r="74" spans="1:34" x14ac:dyDescent="0.25">
      <c r="A74" s="21" t="s">
        <v>47</v>
      </c>
      <c r="B74" s="34" t="s">
        <v>36</v>
      </c>
      <c r="C74" s="55">
        <v>1</v>
      </c>
      <c r="D74" s="56" t="s">
        <v>36</v>
      </c>
      <c r="E74" s="57">
        <v>2</v>
      </c>
      <c r="F74" s="55">
        <v>1</v>
      </c>
      <c r="G74" s="56" t="s">
        <v>36</v>
      </c>
      <c r="H74" s="57">
        <v>2</v>
      </c>
      <c r="I74" s="55">
        <v>1</v>
      </c>
      <c r="J74" s="56" t="s">
        <v>36</v>
      </c>
      <c r="K74" s="57">
        <v>2</v>
      </c>
      <c r="L74" s="55">
        <v>1</v>
      </c>
      <c r="M74" s="56" t="s">
        <v>36</v>
      </c>
      <c r="N74" s="57">
        <v>2</v>
      </c>
      <c r="O74" s="55">
        <v>1</v>
      </c>
      <c r="P74" s="56" t="s">
        <v>36</v>
      </c>
      <c r="Q74" s="57">
        <v>2</v>
      </c>
      <c r="R74" s="55">
        <v>1</v>
      </c>
      <c r="S74" s="56" t="s">
        <v>36</v>
      </c>
      <c r="T74" s="57">
        <v>2</v>
      </c>
      <c r="U74" s="55">
        <v>1</v>
      </c>
      <c r="V74" s="56" t="s">
        <v>36</v>
      </c>
      <c r="W74" s="57">
        <v>2</v>
      </c>
      <c r="X74" s="55">
        <v>1</v>
      </c>
      <c r="Y74" s="56" t="s">
        <v>36</v>
      </c>
      <c r="Z74" s="57">
        <v>2</v>
      </c>
      <c r="AA74" s="55"/>
      <c r="AB74" s="56"/>
      <c r="AC74" s="57"/>
      <c r="AD74" s="55"/>
      <c r="AE74" s="56"/>
      <c r="AF74" s="57"/>
      <c r="AG74" s="34">
        <v>16</v>
      </c>
    </row>
    <row r="75" spans="1:34" x14ac:dyDescent="0.25">
      <c r="A75" s="22" t="s">
        <v>48</v>
      </c>
      <c r="B75" s="35" t="s">
        <v>36</v>
      </c>
      <c r="C75" s="55">
        <v>1</v>
      </c>
      <c r="D75" s="56" t="s">
        <v>36</v>
      </c>
      <c r="E75" s="57">
        <v>2</v>
      </c>
      <c r="F75" s="55">
        <v>1</v>
      </c>
      <c r="G75" s="56" t="s">
        <v>36</v>
      </c>
      <c r="H75" s="57">
        <v>2</v>
      </c>
      <c r="I75" s="55">
        <v>1</v>
      </c>
      <c r="J75" s="56" t="s">
        <v>36</v>
      </c>
      <c r="K75" s="57">
        <v>2</v>
      </c>
      <c r="L75" s="55">
        <v>1</v>
      </c>
      <c r="M75" s="56" t="s">
        <v>36</v>
      </c>
      <c r="N75" s="57">
        <v>2</v>
      </c>
      <c r="O75" s="55">
        <v>1</v>
      </c>
      <c r="P75" s="56" t="s">
        <v>36</v>
      </c>
      <c r="Q75" s="57">
        <v>2</v>
      </c>
      <c r="R75" s="55">
        <v>1</v>
      </c>
      <c r="S75" s="56" t="s">
        <v>36</v>
      </c>
      <c r="T75" s="57">
        <v>2</v>
      </c>
      <c r="U75" s="55">
        <v>1</v>
      </c>
      <c r="V75" s="56" t="s">
        <v>36</v>
      </c>
      <c r="W75" s="57">
        <v>2</v>
      </c>
      <c r="X75" s="55">
        <v>1</v>
      </c>
      <c r="Y75" s="56" t="s">
        <v>36</v>
      </c>
      <c r="Z75" s="57">
        <v>2</v>
      </c>
      <c r="AA75" s="59"/>
      <c r="AB75" s="60"/>
      <c r="AC75" s="61"/>
      <c r="AD75" s="59"/>
      <c r="AE75" s="60"/>
      <c r="AF75" s="61"/>
      <c r="AG75" s="35">
        <v>16</v>
      </c>
    </row>
    <row r="76" spans="1:34" x14ac:dyDescent="0.25">
      <c r="A76" s="22" t="s">
        <v>49</v>
      </c>
      <c r="B76" s="35" t="s">
        <v>36</v>
      </c>
      <c r="C76" s="59">
        <v>1</v>
      </c>
      <c r="D76" s="60" t="s">
        <v>138</v>
      </c>
      <c r="E76" s="61">
        <v>2</v>
      </c>
      <c r="F76" s="59">
        <v>1</v>
      </c>
      <c r="G76" s="60" t="s">
        <v>138</v>
      </c>
      <c r="H76" s="61">
        <v>2</v>
      </c>
      <c r="I76" s="59">
        <v>1</v>
      </c>
      <c r="J76" s="60" t="s">
        <v>138</v>
      </c>
      <c r="K76" s="61">
        <v>2</v>
      </c>
      <c r="L76" s="59">
        <v>1</v>
      </c>
      <c r="M76" s="60" t="s">
        <v>138</v>
      </c>
      <c r="N76" s="61">
        <v>2</v>
      </c>
      <c r="O76" s="59">
        <v>1</v>
      </c>
      <c r="P76" s="60" t="s">
        <v>138</v>
      </c>
      <c r="Q76" s="61">
        <v>2</v>
      </c>
      <c r="R76" s="59">
        <v>1</v>
      </c>
      <c r="S76" s="60" t="s">
        <v>138</v>
      </c>
      <c r="T76" s="61">
        <v>2</v>
      </c>
      <c r="U76" s="59">
        <v>1</v>
      </c>
      <c r="V76" s="60" t="s">
        <v>138</v>
      </c>
      <c r="W76" s="61">
        <v>2</v>
      </c>
      <c r="X76" s="59">
        <v>1</v>
      </c>
      <c r="Y76" s="60" t="s">
        <v>138</v>
      </c>
      <c r="Z76" s="61">
        <v>2</v>
      </c>
      <c r="AA76" s="59"/>
      <c r="AB76" s="60"/>
      <c r="AC76" s="61"/>
      <c r="AD76" s="59"/>
      <c r="AE76" s="60"/>
      <c r="AF76" s="61"/>
      <c r="AG76" s="35">
        <v>16</v>
      </c>
    </row>
    <row r="77" spans="1:34" x14ac:dyDescent="0.25">
      <c r="A77" s="22" t="s">
        <v>78</v>
      </c>
      <c r="B77" s="35" t="s">
        <v>36</v>
      </c>
      <c r="C77" s="55">
        <v>4</v>
      </c>
      <c r="D77" s="60" t="s">
        <v>138</v>
      </c>
      <c r="E77" s="57">
        <v>2</v>
      </c>
      <c r="F77" s="55">
        <v>4</v>
      </c>
      <c r="G77" s="60" t="s">
        <v>138</v>
      </c>
      <c r="H77" s="57">
        <v>2</v>
      </c>
      <c r="I77" s="55">
        <v>4</v>
      </c>
      <c r="J77" s="60" t="s">
        <v>138</v>
      </c>
      <c r="K77" s="57">
        <v>2</v>
      </c>
      <c r="L77" s="55">
        <v>4</v>
      </c>
      <c r="M77" s="60" t="s">
        <v>138</v>
      </c>
      <c r="N77" s="57">
        <v>2</v>
      </c>
      <c r="O77" s="55">
        <v>4</v>
      </c>
      <c r="P77" s="60" t="s">
        <v>138</v>
      </c>
      <c r="Q77" s="57">
        <v>2</v>
      </c>
      <c r="R77" s="55">
        <v>4</v>
      </c>
      <c r="S77" s="60" t="s">
        <v>138</v>
      </c>
      <c r="T77" s="57">
        <v>2</v>
      </c>
      <c r="U77" s="55">
        <v>4</v>
      </c>
      <c r="V77" s="60" t="s">
        <v>138</v>
      </c>
      <c r="W77" s="57">
        <v>2</v>
      </c>
      <c r="X77" s="55">
        <v>4</v>
      </c>
      <c r="Y77" s="60" t="s">
        <v>138</v>
      </c>
      <c r="Z77" s="57">
        <v>2</v>
      </c>
      <c r="AA77" s="59"/>
      <c r="AB77" s="60"/>
      <c r="AC77" s="61"/>
      <c r="AD77" s="59"/>
      <c r="AE77" s="60"/>
      <c r="AF77" s="61"/>
      <c r="AG77" s="35">
        <v>16</v>
      </c>
    </row>
    <row r="78" spans="1:34" ht="15.75" thickBot="1" x14ac:dyDescent="0.3">
      <c r="A78" s="22" t="s">
        <v>50</v>
      </c>
      <c r="B78" s="35"/>
      <c r="C78" s="59"/>
      <c r="D78" s="60"/>
      <c r="E78" s="61"/>
      <c r="F78" s="62"/>
      <c r="G78" s="63"/>
      <c r="H78" s="64"/>
      <c r="I78" s="62"/>
      <c r="J78" s="63"/>
      <c r="K78" s="64"/>
      <c r="L78" s="62"/>
      <c r="M78" s="63"/>
      <c r="N78" s="64"/>
      <c r="O78" s="62"/>
      <c r="P78" s="63"/>
      <c r="Q78" s="64"/>
      <c r="R78" s="62"/>
      <c r="S78" s="63"/>
      <c r="T78" s="64"/>
      <c r="U78" s="62"/>
      <c r="V78" s="63"/>
      <c r="W78" s="64"/>
      <c r="X78" s="62"/>
      <c r="Y78" s="63"/>
      <c r="Z78" s="64"/>
      <c r="AA78" s="62"/>
      <c r="AB78" s="63"/>
      <c r="AC78" s="64"/>
      <c r="AD78" s="62"/>
      <c r="AE78" s="63"/>
      <c r="AF78" s="64"/>
      <c r="AG78" s="36"/>
    </row>
    <row r="79" spans="1:34" ht="15.75" thickBot="1" x14ac:dyDescent="0.3">
      <c r="A79" s="6" t="s">
        <v>139</v>
      </c>
      <c r="B79" s="121"/>
      <c r="C79" s="266"/>
      <c r="D79" s="267"/>
      <c r="E79" s="267"/>
      <c r="F79" s="267"/>
      <c r="G79" s="267"/>
      <c r="H79" s="267"/>
      <c r="I79" s="267"/>
      <c r="J79" s="267"/>
      <c r="K79" s="267"/>
      <c r="L79" s="267"/>
      <c r="M79" s="267"/>
      <c r="N79" s="267"/>
      <c r="O79" s="267"/>
      <c r="P79" s="267"/>
      <c r="Q79" s="267"/>
      <c r="R79" s="267"/>
      <c r="S79" s="267"/>
      <c r="T79" s="267"/>
      <c r="U79" s="267"/>
      <c r="V79" s="267"/>
      <c r="W79" s="267"/>
      <c r="X79" s="267"/>
      <c r="Y79" s="267"/>
      <c r="Z79" s="267"/>
      <c r="AA79" s="267"/>
      <c r="AB79" s="267"/>
      <c r="AC79" s="267"/>
      <c r="AD79" s="267"/>
      <c r="AE79" s="267"/>
      <c r="AF79" s="268"/>
      <c r="AG79" s="38">
        <v>300</v>
      </c>
    </row>
    <row r="80" spans="1:34" x14ac:dyDescent="0.25">
      <c r="A80" s="17" t="s">
        <v>131</v>
      </c>
    </row>
    <row r="81" spans="1:1" x14ac:dyDescent="0.25">
      <c r="A81" s="17" t="s">
        <v>132</v>
      </c>
    </row>
    <row r="82" spans="1:1" x14ac:dyDescent="0.25">
      <c r="A82" s="19"/>
    </row>
  </sheetData>
  <mergeCells count="34">
    <mergeCell ref="A18:A19"/>
    <mergeCell ref="C58:AF58"/>
    <mergeCell ref="C56:AF56"/>
    <mergeCell ref="C52:AF52"/>
    <mergeCell ref="C43:AG44"/>
    <mergeCell ref="C50:AF50"/>
    <mergeCell ref="C34:AG34"/>
    <mergeCell ref="C33:AF33"/>
    <mergeCell ref="B43:B44"/>
    <mergeCell ref="B18:B19"/>
    <mergeCell ref="B1:B4"/>
    <mergeCell ref="A1:A4"/>
    <mergeCell ref="C1:AF1"/>
    <mergeCell ref="C2:AF2"/>
    <mergeCell ref="AD3:AF3"/>
    <mergeCell ref="C3:E3"/>
    <mergeCell ref="O3:Q3"/>
    <mergeCell ref="R3:T3"/>
    <mergeCell ref="I3:K3"/>
    <mergeCell ref="C29:AG29"/>
    <mergeCell ref="C18:AG19"/>
    <mergeCell ref="C24:AF24"/>
    <mergeCell ref="C25:AG25"/>
    <mergeCell ref="F3:H3"/>
    <mergeCell ref="L3:N3"/>
    <mergeCell ref="AA3:AC3"/>
    <mergeCell ref="U3:W3"/>
    <mergeCell ref="X3:Z3"/>
    <mergeCell ref="C5:AG5"/>
    <mergeCell ref="C72:AG72"/>
    <mergeCell ref="C79:AF79"/>
    <mergeCell ref="C57:AF57"/>
    <mergeCell ref="C40:AF40"/>
    <mergeCell ref="C61:AG61"/>
  </mergeCells>
  <phoneticPr fontId="0" type="noConversion"/>
  <pageMargins left="0.74803149606299213" right="0.74803149606299213" top="0.98425196850393704" bottom="0.98425196850393704" header="0.51181102362204722" footer="0.51181102362204722"/>
  <pageSetup scale="63" orientation="landscape" r:id="rId1"/>
  <headerFooter alignWithMargins="0"/>
  <rowBreaks count="1" manualBreakCount="1">
    <brk id="42" max="16383" man="1"/>
  </rowBreaks>
  <colBreaks count="1" manualBreakCount="1">
    <brk id="33" max="6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4"/>
  <sheetViews>
    <sheetView zoomScaleNormal="100" zoomScaleSheetLayoutView="100" workbookViewId="0">
      <selection sqref="A1:A4"/>
    </sheetView>
  </sheetViews>
  <sheetFormatPr defaultRowHeight="15" x14ac:dyDescent="0.25"/>
  <cols>
    <col min="1" max="1" width="46.5703125" style="17" customWidth="1"/>
    <col min="2" max="2" width="6.7109375" style="42" customWidth="1"/>
    <col min="3" max="3" width="4.85546875" style="42" bestFit="1" customWidth="1"/>
    <col min="4" max="4" width="4.85546875" style="42" customWidth="1"/>
    <col min="5" max="5" width="3.85546875" style="42" bestFit="1" customWidth="1"/>
    <col min="6" max="6" width="4.85546875" style="42" bestFit="1" customWidth="1"/>
    <col min="7" max="7" width="4.85546875" style="42" customWidth="1"/>
    <col min="8" max="8" width="3.85546875" style="42" bestFit="1" customWidth="1"/>
    <col min="9" max="9" width="4.85546875" style="42" bestFit="1" customWidth="1"/>
    <col min="10" max="10" width="4.85546875" style="42" customWidth="1"/>
    <col min="11" max="11" width="3.85546875" style="42" bestFit="1" customWidth="1"/>
    <col min="12" max="12" width="4.85546875" style="42" bestFit="1" customWidth="1"/>
    <col min="13" max="13" width="4.85546875" style="42" customWidth="1"/>
    <col min="14" max="14" width="3.85546875" style="42" bestFit="1" customWidth="1"/>
    <col min="15" max="15" width="4.85546875" style="42" bestFit="1" customWidth="1"/>
    <col min="16" max="16" width="4.85546875" style="42" customWidth="1"/>
    <col min="17" max="17" width="3.85546875" style="42" bestFit="1" customWidth="1"/>
    <col min="18" max="18" width="4.85546875" style="42" bestFit="1" customWidth="1"/>
    <col min="19" max="19" width="4.85546875" style="42" customWidth="1"/>
    <col min="20" max="20" width="3.85546875" style="42" bestFit="1" customWidth="1"/>
    <col min="21" max="21" width="4.85546875" style="42" bestFit="1" customWidth="1"/>
    <col min="22" max="22" width="4.85546875" style="42" customWidth="1"/>
    <col min="23" max="23" width="3.85546875" style="42" bestFit="1" customWidth="1"/>
    <col min="24" max="24" width="4.85546875" style="42" bestFit="1" customWidth="1"/>
    <col min="25" max="25" width="4.85546875" style="42" customWidth="1"/>
    <col min="26" max="26" width="3.85546875" style="42" bestFit="1" customWidth="1"/>
    <col min="27" max="27" width="4.85546875" style="42" bestFit="1" customWidth="1"/>
    <col min="28" max="28" width="4.85546875" style="42" customWidth="1"/>
    <col min="29" max="29" width="3.85546875" style="42" bestFit="1" customWidth="1"/>
    <col min="30" max="30" width="4.85546875" style="42" bestFit="1" customWidth="1"/>
    <col min="31" max="31" width="4.85546875" style="42" customWidth="1"/>
    <col min="32" max="32" width="3.85546875" style="42" bestFit="1" customWidth="1"/>
    <col min="33" max="33" width="7.85546875" style="42" customWidth="1"/>
    <col min="34" max="34" width="129.7109375" style="17" bestFit="1" customWidth="1"/>
    <col min="35" max="35" width="9.140625" style="17"/>
    <col min="36" max="36" width="31.85546875" style="17" bestFit="1" customWidth="1"/>
    <col min="37" max="37" width="6" style="17" bestFit="1" customWidth="1"/>
    <col min="38" max="38" width="21.42578125" style="17" bestFit="1" customWidth="1"/>
    <col min="39" max="39" width="6" style="17" bestFit="1" customWidth="1"/>
    <col min="40" max="16384" width="9.140625" style="17"/>
  </cols>
  <sheetData>
    <row r="1" spans="1:39" ht="15" customHeight="1" x14ac:dyDescent="0.25">
      <c r="A1" s="290" t="s">
        <v>0</v>
      </c>
      <c r="B1" s="287" t="s">
        <v>1</v>
      </c>
      <c r="C1" s="293" t="s">
        <v>168</v>
      </c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5"/>
      <c r="AG1" s="86"/>
      <c r="AH1" s="15"/>
      <c r="AI1" s="16"/>
      <c r="AJ1" s="16"/>
      <c r="AK1" s="16"/>
      <c r="AL1" s="16"/>
      <c r="AM1" s="16"/>
    </row>
    <row r="2" spans="1:39" ht="15.75" thickBot="1" x14ac:dyDescent="0.3">
      <c r="A2" s="291"/>
      <c r="B2" s="288"/>
      <c r="C2" s="296" t="s">
        <v>3</v>
      </c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8"/>
      <c r="AG2" s="18" t="s">
        <v>4</v>
      </c>
      <c r="AH2" s="16"/>
      <c r="AI2" s="16"/>
      <c r="AJ2" s="16"/>
      <c r="AK2" s="16"/>
      <c r="AL2" s="16"/>
      <c r="AM2" s="16"/>
    </row>
    <row r="3" spans="1:39" ht="15" customHeight="1" x14ac:dyDescent="0.25">
      <c r="A3" s="291"/>
      <c r="B3" s="288"/>
      <c r="C3" s="275" t="s">
        <v>5</v>
      </c>
      <c r="D3" s="276"/>
      <c r="E3" s="277"/>
      <c r="F3" s="275" t="s">
        <v>6</v>
      </c>
      <c r="G3" s="276"/>
      <c r="H3" s="277"/>
      <c r="I3" s="275" t="s">
        <v>7</v>
      </c>
      <c r="J3" s="276"/>
      <c r="K3" s="277"/>
      <c r="L3" s="275" t="s">
        <v>8</v>
      </c>
      <c r="M3" s="276"/>
      <c r="N3" s="277"/>
      <c r="O3" s="275" t="s">
        <v>9</v>
      </c>
      <c r="P3" s="276"/>
      <c r="Q3" s="277"/>
      <c r="R3" s="275" t="s">
        <v>10</v>
      </c>
      <c r="S3" s="276"/>
      <c r="T3" s="277"/>
      <c r="U3" s="275" t="s">
        <v>11</v>
      </c>
      <c r="V3" s="276"/>
      <c r="W3" s="277"/>
      <c r="X3" s="275" t="s">
        <v>12</v>
      </c>
      <c r="Y3" s="276"/>
      <c r="Z3" s="277"/>
      <c r="AA3" s="275" t="s">
        <v>13</v>
      </c>
      <c r="AB3" s="276"/>
      <c r="AC3" s="277"/>
      <c r="AD3" s="275" t="s">
        <v>14</v>
      </c>
      <c r="AE3" s="276"/>
      <c r="AF3" s="277"/>
      <c r="AG3" s="87"/>
      <c r="AH3" s="16"/>
      <c r="AI3" s="16"/>
    </row>
    <row r="4" spans="1:39" ht="15.75" thickBot="1" x14ac:dyDescent="0.3">
      <c r="A4" s="292"/>
      <c r="B4" s="289"/>
      <c r="C4" s="110" t="s">
        <v>15</v>
      </c>
      <c r="D4" s="111"/>
      <c r="E4" s="112" t="s">
        <v>16</v>
      </c>
      <c r="F4" s="113" t="s">
        <v>15</v>
      </c>
      <c r="G4" s="111"/>
      <c r="H4" s="114" t="s">
        <v>16</v>
      </c>
      <c r="I4" s="110" t="s">
        <v>15</v>
      </c>
      <c r="J4" s="111"/>
      <c r="K4" s="112" t="s">
        <v>16</v>
      </c>
      <c r="L4" s="113" t="s">
        <v>15</v>
      </c>
      <c r="M4" s="111"/>
      <c r="N4" s="114" t="s">
        <v>16</v>
      </c>
      <c r="O4" s="110" t="s">
        <v>15</v>
      </c>
      <c r="P4" s="111"/>
      <c r="Q4" s="112" t="s">
        <v>16</v>
      </c>
      <c r="R4" s="113" t="s">
        <v>15</v>
      </c>
      <c r="S4" s="111"/>
      <c r="T4" s="114" t="s">
        <v>16</v>
      </c>
      <c r="U4" s="110" t="s">
        <v>15</v>
      </c>
      <c r="V4" s="111"/>
      <c r="W4" s="112" t="s">
        <v>16</v>
      </c>
      <c r="X4" s="113" t="s">
        <v>15</v>
      </c>
      <c r="Y4" s="111"/>
      <c r="Z4" s="114" t="s">
        <v>16</v>
      </c>
      <c r="AA4" s="110" t="s">
        <v>15</v>
      </c>
      <c r="AB4" s="111"/>
      <c r="AC4" s="112" t="s">
        <v>16</v>
      </c>
      <c r="AD4" s="113" t="s">
        <v>15</v>
      </c>
      <c r="AE4" s="111"/>
      <c r="AF4" s="112" t="s">
        <v>16</v>
      </c>
      <c r="AG4" s="115"/>
      <c r="AH4" s="16"/>
      <c r="AI4" s="16"/>
    </row>
    <row r="5" spans="1:39" ht="15.75" thickBot="1" x14ac:dyDescent="0.3">
      <c r="A5" s="116" t="s">
        <v>142</v>
      </c>
      <c r="B5" s="24"/>
      <c r="C5" s="263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5"/>
      <c r="AH5" s="16"/>
      <c r="AI5" s="16"/>
    </row>
    <row r="6" spans="1:39" x14ac:dyDescent="0.25">
      <c r="A6" s="1" t="s">
        <v>113</v>
      </c>
      <c r="B6" s="74" t="s">
        <v>34</v>
      </c>
      <c r="C6" s="75">
        <v>2</v>
      </c>
      <c r="D6" s="76" t="s">
        <v>107</v>
      </c>
      <c r="E6" s="77">
        <v>2</v>
      </c>
      <c r="F6" s="75">
        <v>2</v>
      </c>
      <c r="G6" s="76" t="s">
        <v>107</v>
      </c>
      <c r="H6" s="77">
        <v>2</v>
      </c>
      <c r="I6" s="43"/>
      <c r="J6" s="109"/>
      <c r="K6" s="45"/>
      <c r="L6" s="43"/>
      <c r="M6" s="109"/>
      <c r="N6" s="45"/>
      <c r="O6" s="46"/>
      <c r="P6" s="109"/>
      <c r="Q6" s="45"/>
      <c r="R6" s="43"/>
      <c r="S6" s="109"/>
      <c r="T6" s="45"/>
      <c r="U6" s="43"/>
      <c r="V6" s="109"/>
      <c r="W6" s="45"/>
      <c r="X6" s="43"/>
      <c r="Y6" s="109"/>
      <c r="Z6" s="45"/>
      <c r="AA6" s="43"/>
      <c r="AB6" s="109"/>
      <c r="AC6" s="45"/>
      <c r="AD6" s="43"/>
      <c r="AE6" s="109"/>
      <c r="AF6" s="45"/>
      <c r="AG6" s="39">
        <v>4</v>
      </c>
      <c r="AH6" s="19"/>
      <c r="AI6" s="19"/>
    </row>
    <row r="7" spans="1:39" x14ac:dyDescent="0.25">
      <c r="A7" s="2" t="s">
        <v>111</v>
      </c>
      <c r="B7" s="78" t="s">
        <v>36</v>
      </c>
      <c r="C7" s="79"/>
      <c r="D7" s="85"/>
      <c r="E7" s="81"/>
      <c r="F7" s="79"/>
      <c r="G7" s="85"/>
      <c r="H7" s="81"/>
      <c r="I7" s="47">
        <v>2</v>
      </c>
      <c r="J7" s="48" t="s">
        <v>36</v>
      </c>
      <c r="K7" s="49">
        <v>2</v>
      </c>
      <c r="L7" s="50"/>
      <c r="M7" s="48"/>
      <c r="N7" s="49"/>
      <c r="O7" s="51"/>
      <c r="P7" s="52"/>
      <c r="Q7" s="53"/>
      <c r="R7" s="54"/>
      <c r="S7" s="52"/>
      <c r="T7" s="53"/>
      <c r="U7" s="54"/>
      <c r="V7" s="52"/>
      <c r="W7" s="53"/>
      <c r="X7" s="54"/>
      <c r="Y7" s="52"/>
      <c r="Z7" s="53"/>
      <c r="AA7" s="54"/>
      <c r="AB7" s="52"/>
      <c r="AC7" s="53"/>
      <c r="AD7" s="54"/>
      <c r="AE7" s="52"/>
      <c r="AF7" s="53"/>
      <c r="AG7" s="41">
        <v>2</v>
      </c>
      <c r="AH7" s="19"/>
      <c r="AI7" s="19"/>
    </row>
    <row r="8" spans="1:39" x14ac:dyDescent="0.25">
      <c r="A8" s="3" t="s">
        <v>114</v>
      </c>
      <c r="B8" s="37" t="s">
        <v>36</v>
      </c>
      <c r="C8" s="55"/>
      <c r="D8" s="56"/>
      <c r="E8" s="57"/>
      <c r="F8" s="55"/>
      <c r="G8" s="56"/>
      <c r="H8" s="57"/>
      <c r="I8" s="55">
        <v>2</v>
      </c>
      <c r="J8" s="56" t="s">
        <v>36</v>
      </c>
      <c r="K8" s="57">
        <v>3</v>
      </c>
      <c r="L8" s="55"/>
      <c r="M8" s="56"/>
      <c r="N8" s="57"/>
      <c r="O8" s="58"/>
      <c r="P8" s="56"/>
      <c r="Q8" s="57"/>
      <c r="R8" s="55"/>
      <c r="S8" s="56"/>
      <c r="T8" s="57"/>
      <c r="U8" s="55"/>
      <c r="V8" s="56"/>
      <c r="W8" s="57"/>
      <c r="X8" s="55"/>
      <c r="Y8" s="56"/>
      <c r="Z8" s="57"/>
      <c r="AA8" s="55"/>
      <c r="AB8" s="56"/>
      <c r="AC8" s="57"/>
      <c r="AD8" s="55"/>
      <c r="AE8" s="56"/>
      <c r="AF8" s="57"/>
      <c r="AG8" s="34">
        <v>3</v>
      </c>
      <c r="AH8" s="19"/>
      <c r="AI8" s="19"/>
    </row>
    <row r="9" spans="1:39" x14ac:dyDescent="0.25">
      <c r="A9" s="3" t="s">
        <v>115</v>
      </c>
      <c r="B9" s="34" t="s">
        <v>36</v>
      </c>
      <c r="C9" s="55"/>
      <c r="D9" s="56"/>
      <c r="E9" s="57"/>
      <c r="F9" s="55"/>
      <c r="G9" s="56"/>
      <c r="H9" s="57"/>
      <c r="I9" s="58"/>
      <c r="J9" s="56"/>
      <c r="K9" s="57"/>
      <c r="L9" s="55">
        <v>2</v>
      </c>
      <c r="M9" s="56" t="s">
        <v>36</v>
      </c>
      <c r="N9" s="57">
        <v>3</v>
      </c>
      <c r="O9" s="58"/>
      <c r="P9" s="56"/>
      <c r="Q9" s="57"/>
      <c r="R9" s="55"/>
      <c r="S9" s="56"/>
      <c r="T9" s="57"/>
      <c r="U9" s="55"/>
      <c r="V9" s="56"/>
      <c r="W9" s="57"/>
      <c r="X9" s="55"/>
      <c r="Y9" s="56"/>
      <c r="Z9" s="57"/>
      <c r="AA9" s="55"/>
      <c r="AB9" s="56"/>
      <c r="AC9" s="57"/>
      <c r="AD9" s="55"/>
      <c r="AE9" s="56"/>
      <c r="AF9" s="57"/>
      <c r="AG9" s="34">
        <v>3</v>
      </c>
      <c r="AH9" s="19"/>
      <c r="AI9" s="19"/>
    </row>
    <row r="10" spans="1:39" x14ac:dyDescent="0.25">
      <c r="A10" s="4" t="s">
        <v>116</v>
      </c>
      <c r="B10" s="34" t="s">
        <v>34</v>
      </c>
      <c r="C10" s="55"/>
      <c r="D10" s="56"/>
      <c r="E10" s="57"/>
      <c r="F10" s="55"/>
      <c r="G10" s="56"/>
      <c r="H10" s="57"/>
      <c r="I10" s="55"/>
      <c r="J10" s="56"/>
      <c r="K10" s="57"/>
      <c r="L10" s="55"/>
      <c r="M10" s="56"/>
      <c r="N10" s="57"/>
      <c r="O10" s="55">
        <v>2</v>
      </c>
      <c r="P10" s="56" t="s">
        <v>107</v>
      </c>
      <c r="Q10" s="57">
        <v>2</v>
      </c>
      <c r="R10" s="55"/>
      <c r="S10" s="56"/>
      <c r="T10" s="57"/>
      <c r="U10" s="55"/>
      <c r="V10" s="56"/>
      <c r="W10" s="57"/>
      <c r="X10" s="55"/>
      <c r="Y10" s="56"/>
      <c r="Z10" s="57"/>
      <c r="AA10" s="55"/>
      <c r="AB10" s="56"/>
      <c r="AC10" s="57"/>
      <c r="AD10" s="55"/>
      <c r="AE10" s="56"/>
      <c r="AF10" s="57"/>
      <c r="AG10" s="34">
        <v>2</v>
      </c>
      <c r="AH10" s="19"/>
      <c r="AI10" s="19"/>
    </row>
    <row r="11" spans="1:39" x14ac:dyDescent="0.25">
      <c r="A11" s="4" t="s">
        <v>117</v>
      </c>
      <c r="B11" s="37" t="s">
        <v>36</v>
      </c>
      <c r="C11" s="82"/>
      <c r="D11" s="83"/>
      <c r="E11" s="84"/>
      <c r="F11" s="82"/>
      <c r="G11" s="83"/>
      <c r="H11" s="84"/>
      <c r="I11" s="55"/>
      <c r="J11" s="56"/>
      <c r="K11" s="57"/>
      <c r="L11" s="55"/>
      <c r="M11" s="56"/>
      <c r="N11" s="57"/>
      <c r="O11" s="55"/>
      <c r="P11" s="56"/>
      <c r="Q11" s="57"/>
      <c r="R11" s="55">
        <v>3</v>
      </c>
      <c r="S11" s="56" t="s">
        <v>36</v>
      </c>
      <c r="T11" s="57">
        <v>2</v>
      </c>
      <c r="U11" s="55"/>
      <c r="V11" s="56"/>
      <c r="W11" s="57"/>
      <c r="X11" s="55"/>
      <c r="Y11" s="56"/>
      <c r="Z11" s="57"/>
      <c r="AA11" s="55"/>
      <c r="AB11" s="56"/>
      <c r="AC11" s="57"/>
      <c r="AD11" s="55"/>
      <c r="AE11" s="56"/>
      <c r="AF11" s="57"/>
      <c r="AG11" s="34">
        <v>2</v>
      </c>
      <c r="AH11" s="19"/>
      <c r="AI11" s="19"/>
    </row>
    <row r="12" spans="1:39" x14ac:dyDescent="0.25">
      <c r="A12" s="4" t="s">
        <v>118</v>
      </c>
      <c r="B12" s="34" t="s">
        <v>34</v>
      </c>
      <c r="C12" s="55"/>
      <c r="D12" s="56"/>
      <c r="E12" s="57"/>
      <c r="F12" s="55"/>
      <c r="G12" s="56"/>
      <c r="H12" s="57"/>
      <c r="I12" s="55"/>
      <c r="J12" s="56"/>
      <c r="K12" s="57"/>
      <c r="L12" s="55"/>
      <c r="M12" s="56"/>
      <c r="N12" s="57"/>
      <c r="O12" s="55"/>
      <c r="P12" s="56"/>
      <c r="Q12" s="57"/>
      <c r="R12" s="55"/>
      <c r="S12" s="56"/>
      <c r="T12" s="57"/>
      <c r="U12" s="55">
        <v>2</v>
      </c>
      <c r="V12" s="56" t="s">
        <v>107</v>
      </c>
      <c r="W12" s="57">
        <v>2</v>
      </c>
      <c r="X12" s="55"/>
      <c r="Y12" s="56"/>
      <c r="Z12" s="57"/>
      <c r="AA12" s="55"/>
      <c r="AB12" s="56"/>
      <c r="AC12" s="57"/>
      <c r="AD12" s="55"/>
      <c r="AE12" s="56"/>
      <c r="AF12" s="57"/>
      <c r="AG12" s="34">
        <v>2</v>
      </c>
      <c r="AH12" s="19"/>
      <c r="AI12" s="19"/>
    </row>
    <row r="13" spans="1:39" x14ac:dyDescent="0.25">
      <c r="A13" s="5" t="s">
        <v>112</v>
      </c>
      <c r="B13" s="78" t="s">
        <v>34</v>
      </c>
      <c r="C13" s="82"/>
      <c r="D13" s="83"/>
      <c r="E13" s="84"/>
      <c r="F13" s="82"/>
      <c r="G13" s="83"/>
      <c r="H13" s="84"/>
      <c r="I13" s="55"/>
      <c r="J13" s="56"/>
      <c r="K13" s="57"/>
      <c r="L13" s="55"/>
      <c r="M13" s="56"/>
      <c r="N13" s="57"/>
      <c r="O13" s="55"/>
      <c r="P13" s="56"/>
      <c r="Q13" s="57"/>
      <c r="R13" s="55"/>
      <c r="S13" s="56"/>
      <c r="T13" s="57"/>
      <c r="U13" s="55">
        <v>2</v>
      </c>
      <c r="V13" s="56" t="s">
        <v>107</v>
      </c>
      <c r="W13" s="57">
        <v>2</v>
      </c>
      <c r="X13" s="55"/>
      <c r="Y13" s="56"/>
      <c r="Z13" s="57"/>
      <c r="AA13" s="55"/>
      <c r="AB13" s="56"/>
      <c r="AC13" s="57"/>
      <c r="AD13" s="55"/>
      <c r="AE13" s="56"/>
      <c r="AF13" s="57"/>
      <c r="AG13" s="34">
        <v>2</v>
      </c>
      <c r="AH13" s="19"/>
      <c r="AI13" s="19"/>
    </row>
    <row r="14" spans="1:39" x14ac:dyDescent="0.25">
      <c r="A14" s="5" t="s">
        <v>119</v>
      </c>
      <c r="B14" s="78" t="s">
        <v>34</v>
      </c>
      <c r="C14" s="82"/>
      <c r="D14" s="83"/>
      <c r="E14" s="84"/>
      <c r="F14" s="82"/>
      <c r="G14" s="83"/>
      <c r="H14" s="84"/>
      <c r="I14" s="55"/>
      <c r="J14" s="56"/>
      <c r="K14" s="57"/>
      <c r="L14" s="55"/>
      <c r="M14" s="56"/>
      <c r="N14" s="57"/>
      <c r="O14" s="55"/>
      <c r="P14" s="56"/>
      <c r="Q14" s="57"/>
      <c r="R14" s="55"/>
      <c r="S14" s="56"/>
      <c r="T14" s="57"/>
      <c r="U14" s="55"/>
      <c r="V14" s="56"/>
      <c r="W14" s="57"/>
      <c r="X14" s="55">
        <v>2</v>
      </c>
      <c r="Y14" s="56" t="s">
        <v>107</v>
      </c>
      <c r="Z14" s="57">
        <v>3</v>
      </c>
      <c r="AA14" s="55"/>
      <c r="AB14" s="56"/>
      <c r="AC14" s="57"/>
      <c r="AD14" s="55"/>
      <c r="AE14" s="56"/>
      <c r="AF14" s="57"/>
      <c r="AG14" s="34">
        <v>3</v>
      </c>
      <c r="AH14" s="19"/>
      <c r="AI14" s="19"/>
    </row>
    <row r="15" spans="1:39" x14ac:dyDescent="0.25">
      <c r="A15" s="5" t="s">
        <v>130</v>
      </c>
      <c r="B15" s="78" t="s">
        <v>36</v>
      </c>
      <c r="C15" s="82"/>
      <c r="D15" s="83"/>
      <c r="E15" s="84"/>
      <c r="F15" s="82"/>
      <c r="G15" s="83"/>
      <c r="H15" s="84"/>
      <c r="I15" s="55"/>
      <c r="J15" s="56"/>
      <c r="K15" s="57"/>
      <c r="L15" s="55"/>
      <c r="M15" s="56"/>
      <c r="N15" s="57"/>
      <c r="O15" s="55"/>
      <c r="P15" s="56"/>
      <c r="Q15" s="57"/>
      <c r="R15" s="55"/>
      <c r="S15" s="56"/>
      <c r="T15" s="57"/>
      <c r="U15" s="55"/>
      <c r="V15" s="56"/>
      <c r="W15" s="57"/>
      <c r="X15" s="55"/>
      <c r="Y15" s="56"/>
      <c r="Z15" s="57"/>
      <c r="AA15" s="55">
        <v>2</v>
      </c>
      <c r="AB15" s="56" t="s">
        <v>107</v>
      </c>
      <c r="AC15" s="57">
        <v>2</v>
      </c>
      <c r="AD15" s="55"/>
      <c r="AE15" s="56"/>
      <c r="AF15" s="57"/>
      <c r="AG15" s="34">
        <v>2</v>
      </c>
      <c r="AH15" s="19"/>
      <c r="AI15" s="19"/>
    </row>
    <row r="16" spans="1:39" x14ac:dyDescent="0.25">
      <c r="A16" s="20" t="s">
        <v>120</v>
      </c>
      <c r="B16" s="34" t="s">
        <v>34</v>
      </c>
      <c r="C16" s="55"/>
      <c r="D16" s="56"/>
      <c r="E16" s="57"/>
      <c r="F16" s="55"/>
      <c r="G16" s="56"/>
      <c r="H16" s="57"/>
      <c r="I16" s="55"/>
      <c r="J16" s="56"/>
      <c r="K16" s="57"/>
      <c r="L16" s="55"/>
      <c r="M16" s="56"/>
      <c r="N16" s="57"/>
      <c r="O16" s="55"/>
      <c r="P16" s="56"/>
      <c r="Q16" s="57"/>
      <c r="R16" s="55"/>
      <c r="S16" s="56"/>
      <c r="T16" s="57"/>
      <c r="U16" s="55"/>
      <c r="V16" s="56"/>
      <c r="W16" s="57"/>
      <c r="X16" s="55">
        <v>2</v>
      </c>
      <c r="Y16" s="56" t="s">
        <v>107</v>
      </c>
      <c r="Z16" s="57">
        <v>2</v>
      </c>
      <c r="AA16" s="55"/>
      <c r="AB16" s="56"/>
      <c r="AC16" s="57"/>
      <c r="AD16" s="55"/>
      <c r="AE16" s="56"/>
      <c r="AF16" s="57"/>
      <c r="AG16" s="34">
        <v>2</v>
      </c>
      <c r="AH16" s="19"/>
      <c r="AI16" s="19"/>
      <c r="AJ16" s="19"/>
      <c r="AK16" s="19"/>
      <c r="AL16" s="19"/>
    </row>
    <row r="17" spans="1:38" x14ac:dyDescent="0.25">
      <c r="A17" s="20" t="s">
        <v>18</v>
      </c>
      <c r="B17" s="37" t="s">
        <v>36</v>
      </c>
      <c r="C17" s="55">
        <v>2</v>
      </c>
      <c r="D17" s="56" t="s">
        <v>108</v>
      </c>
      <c r="E17" s="57">
        <v>0</v>
      </c>
      <c r="F17" s="55"/>
      <c r="G17" s="56"/>
      <c r="H17" s="57"/>
      <c r="I17" s="55"/>
      <c r="J17" s="56"/>
      <c r="K17" s="57"/>
      <c r="L17" s="55"/>
      <c r="M17" s="56"/>
      <c r="N17" s="57"/>
      <c r="O17" s="55"/>
      <c r="P17" s="56"/>
      <c r="Q17" s="57"/>
      <c r="R17" s="55"/>
      <c r="S17" s="56"/>
      <c r="T17" s="57"/>
      <c r="U17" s="55">
        <v>2</v>
      </c>
      <c r="V17" s="56" t="s">
        <v>108</v>
      </c>
      <c r="W17" s="57">
        <v>0</v>
      </c>
      <c r="X17" s="55"/>
      <c r="Y17" s="56"/>
      <c r="Z17" s="57"/>
      <c r="AA17" s="55"/>
      <c r="AB17" s="56"/>
      <c r="AC17" s="57"/>
      <c r="AD17" s="55"/>
      <c r="AE17" s="56"/>
      <c r="AF17" s="57"/>
      <c r="AG17" s="34" t="s">
        <v>126</v>
      </c>
      <c r="AH17" s="19"/>
      <c r="AI17" s="19"/>
      <c r="AJ17" s="19"/>
      <c r="AK17" s="19"/>
      <c r="AL17" s="19"/>
    </row>
    <row r="18" spans="1:38" x14ac:dyDescent="0.25">
      <c r="A18" s="299" t="s">
        <v>121</v>
      </c>
      <c r="B18" s="311"/>
      <c r="C18" s="281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3"/>
      <c r="AH18" s="19"/>
      <c r="AI18" s="19"/>
      <c r="AJ18" s="19"/>
      <c r="AK18" s="19"/>
      <c r="AL18" s="19"/>
    </row>
    <row r="19" spans="1:38" x14ac:dyDescent="0.25">
      <c r="A19" s="300"/>
      <c r="B19" s="312"/>
      <c r="C19" s="284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6"/>
      <c r="AH19" s="19"/>
      <c r="AI19" s="19"/>
      <c r="AJ19" s="19"/>
      <c r="AK19" s="19"/>
      <c r="AL19" s="19"/>
    </row>
    <row r="20" spans="1:38" x14ac:dyDescent="0.25">
      <c r="A20" s="21" t="s">
        <v>122</v>
      </c>
      <c r="B20" s="37" t="s">
        <v>36</v>
      </c>
      <c r="C20" s="55"/>
      <c r="D20" s="56"/>
      <c r="E20" s="57"/>
      <c r="F20" s="55"/>
      <c r="G20" s="56"/>
      <c r="H20" s="57"/>
      <c r="I20" s="55"/>
      <c r="J20" s="56"/>
      <c r="K20" s="57"/>
      <c r="L20" s="55"/>
      <c r="M20" s="56"/>
      <c r="N20" s="57"/>
      <c r="O20" s="55"/>
      <c r="P20" s="56"/>
      <c r="Q20" s="57"/>
      <c r="R20" s="55"/>
      <c r="S20" s="56"/>
      <c r="T20" s="57"/>
      <c r="U20" s="55">
        <v>2</v>
      </c>
      <c r="V20" s="56" t="s">
        <v>36</v>
      </c>
      <c r="W20" s="57">
        <v>2</v>
      </c>
      <c r="X20" s="55"/>
      <c r="Y20" s="56"/>
      <c r="Z20" s="57"/>
      <c r="AA20" s="55"/>
      <c r="AB20" s="56"/>
      <c r="AC20" s="57"/>
      <c r="AD20" s="55"/>
      <c r="AE20" s="56"/>
      <c r="AF20" s="57"/>
      <c r="AG20" s="34">
        <v>2</v>
      </c>
      <c r="AH20" s="19"/>
      <c r="AI20" s="19"/>
      <c r="AJ20" s="19"/>
      <c r="AK20" s="19"/>
      <c r="AL20" s="19"/>
    </row>
    <row r="21" spans="1:38" x14ac:dyDescent="0.25">
      <c r="A21" s="21" t="s">
        <v>123</v>
      </c>
      <c r="B21" s="34" t="s">
        <v>34</v>
      </c>
      <c r="C21" s="55"/>
      <c r="D21" s="56"/>
      <c r="E21" s="57"/>
      <c r="F21" s="55"/>
      <c r="G21" s="56"/>
      <c r="H21" s="57"/>
      <c r="I21" s="55"/>
      <c r="J21" s="56"/>
      <c r="K21" s="57"/>
      <c r="L21" s="55"/>
      <c r="M21" s="56"/>
      <c r="N21" s="57"/>
      <c r="O21" s="55"/>
      <c r="P21" s="56"/>
      <c r="Q21" s="57"/>
      <c r="R21" s="55"/>
      <c r="S21" s="56"/>
      <c r="T21" s="57"/>
      <c r="U21" s="55">
        <v>2</v>
      </c>
      <c r="V21" s="56" t="s">
        <v>107</v>
      </c>
      <c r="W21" s="57">
        <v>2</v>
      </c>
      <c r="X21" s="55"/>
      <c r="Y21" s="56"/>
      <c r="Z21" s="57"/>
      <c r="AA21" s="55"/>
      <c r="AB21" s="56"/>
      <c r="AC21" s="57"/>
      <c r="AD21" s="55"/>
      <c r="AE21" s="56"/>
      <c r="AF21" s="57"/>
      <c r="AG21" s="34">
        <v>2</v>
      </c>
      <c r="AH21" s="19"/>
      <c r="AI21" s="19"/>
      <c r="AJ21" s="19"/>
      <c r="AK21" s="19"/>
      <c r="AL21" s="19"/>
    </row>
    <row r="22" spans="1:38" x14ac:dyDescent="0.25">
      <c r="A22" s="21" t="s">
        <v>124</v>
      </c>
      <c r="B22" s="37" t="s">
        <v>36</v>
      </c>
      <c r="C22" s="55"/>
      <c r="D22" s="56"/>
      <c r="E22" s="57"/>
      <c r="F22" s="55"/>
      <c r="G22" s="56"/>
      <c r="H22" s="57"/>
      <c r="I22" s="55"/>
      <c r="J22" s="56"/>
      <c r="K22" s="57"/>
      <c r="L22" s="55">
        <v>2</v>
      </c>
      <c r="M22" s="56" t="s">
        <v>36</v>
      </c>
      <c r="N22" s="57">
        <v>2</v>
      </c>
      <c r="O22" s="55"/>
      <c r="P22" s="56"/>
      <c r="Q22" s="57"/>
      <c r="R22" s="55"/>
      <c r="S22" s="56"/>
      <c r="T22" s="57"/>
      <c r="U22" s="55"/>
      <c r="V22" s="56"/>
      <c r="W22" s="57"/>
      <c r="X22" s="55"/>
      <c r="Y22" s="56"/>
      <c r="Z22" s="57"/>
      <c r="AA22" s="55"/>
      <c r="AB22" s="56"/>
      <c r="AC22" s="57"/>
      <c r="AD22" s="55"/>
      <c r="AE22" s="56"/>
      <c r="AF22" s="57"/>
      <c r="AG22" s="34">
        <v>2</v>
      </c>
      <c r="AH22" s="19"/>
      <c r="AI22" s="19"/>
      <c r="AJ22" s="19"/>
      <c r="AK22" s="19"/>
      <c r="AL22" s="19"/>
    </row>
    <row r="23" spans="1:38" ht="15.75" thickBot="1" x14ac:dyDescent="0.3">
      <c r="A23" s="22" t="s">
        <v>125</v>
      </c>
      <c r="B23" s="35" t="s">
        <v>34</v>
      </c>
      <c r="C23" s="59"/>
      <c r="D23" s="60"/>
      <c r="E23" s="61"/>
      <c r="F23" s="59"/>
      <c r="G23" s="60"/>
      <c r="H23" s="61"/>
      <c r="I23" s="59"/>
      <c r="J23" s="60"/>
      <c r="K23" s="61"/>
      <c r="L23" s="59"/>
      <c r="M23" s="60"/>
      <c r="N23" s="61"/>
      <c r="O23" s="59">
        <v>2</v>
      </c>
      <c r="P23" s="60" t="s">
        <v>107</v>
      </c>
      <c r="Q23" s="61">
        <v>2</v>
      </c>
      <c r="R23" s="59"/>
      <c r="S23" s="60"/>
      <c r="T23" s="61"/>
      <c r="U23" s="59"/>
      <c r="V23" s="60"/>
      <c r="W23" s="61"/>
      <c r="X23" s="59"/>
      <c r="Y23" s="60"/>
      <c r="Z23" s="61"/>
      <c r="AA23" s="59"/>
      <c r="AB23" s="60"/>
      <c r="AC23" s="61"/>
      <c r="AD23" s="59"/>
      <c r="AE23" s="60"/>
      <c r="AF23" s="61"/>
      <c r="AG23" s="35">
        <v>2</v>
      </c>
      <c r="AH23" s="19"/>
      <c r="AI23" s="19"/>
      <c r="AJ23" s="19"/>
      <c r="AK23" s="19"/>
      <c r="AL23" s="19"/>
    </row>
    <row r="24" spans="1:38" ht="15.75" thickBot="1" x14ac:dyDescent="0.3">
      <c r="A24" s="89" t="s">
        <v>106</v>
      </c>
      <c r="B24" s="90"/>
      <c r="C24" s="272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4"/>
      <c r="AG24" s="73">
        <v>29</v>
      </c>
      <c r="AH24" s="19"/>
      <c r="AI24" s="19"/>
      <c r="AJ24" s="19"/>
      <c r="AK24" s="19"/>
      <c r="AL24" s="19"/>
    </row>
    <row r="25" spans="1:38" x14ac:dyDescent="0.25">
      <c r="A25" s="99" t="s">
        <v>133</v>
      </c>
      <c r="B25" s="39"/>
      <c r="C25" s="278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80"/>
      <c r="AH25" s="19"/>
      <c r="AI25" s="19"/>
      <c r="AJ25" s="19"/>
      <c r="AK25" s="19"/>
      <c r="AL25" s="19"/>
    </row>
    <row r="26" spans="1:38" ht="12.75" customHeight="1" x14ac:dyDescent="0.25">
      <c r="A26" s="33" t="s">
        <v>19</v>
      </c>
      <c r="B26" s="41" t="s">
        <v>34</v>
      </c>
      <c r="C26" s="54"/>
      <c r="D26" s="98"/>
      <c r="E26" s="53"/>
      <c r="F26" s="54"/>
      <c r="G26" s="98"/>
      <c r="H26" s="53"/>
      <c r="I26" s="54">
        <v>2</v>
      </c>
      <c r="J26" s="98" t="s">
        <v>107</v>
      </c>
      <c r="K26" s="53">
        <v>3</v>
      </c>
      <c r="L26" s="54">
        <v>2</v>
      </c>
      <c r="M26" s="98" t="s">
        <v>107</v>
      </c>
      <c r="N26" s="53">
        <v>3</v>
      </c>
      <c r="O26" s="51">
        <v>2</v>
      </c>
      <c r="P26" s="98" t="s">
        <v>107</v>
      </c>
      <c r="Q26" s="104">
        <v>3</v>
      </c>
      <c r="R26" s="54">
        <v>2</v>
      </c>
      <c r="S26" s="98" t="s">
        <v>107</v>
      </c>
      <c r="T26" s="53">
        <v>3</v>
      </c>
      <c r="U26" s="51"/>
      <c r="V26" s="98"/>
      <c r="W26" s="104"/>
      <c r="X26" s="54"/>
      <c r="Y26" s="98"/>
      <c r="Z26" s="53"/>
      <c r="AA26" s="51"/>
      <c r="AB26" s="98"/>
      <c r="AC26" s="104"/>
      <c r="AD26" s="54"/>
      <c r="AE26" s="98"/>
      <c r="AF26" s="53"/>
      <c r="AG26" s="41">
        <v>12</v>
      </c>
      <c r="AH26" s="19"/>
      <c r="AI26" s="19"/>
      <c r="AJ26" s="19"/>
      <c r="AK26" s="19"/>
      <c r="AL26" s="19"/>
    </row>
    <row r="27" spans="1:38" ht="15.75" thickBot="1" x14ac:dyDescent="0.3">
      <c r="A27" s="22" t="s">
        <v>129</v>
      </c>
      <c r="B27" s="37" t="s">
        <v>36</v>
      </c>
      <c r="C27" s="50"/>
      <c r="D27" s="100"/>
      <c r="E27" s="49"/>
      <c r="F27" s="50"/>
      <c r="G27" s="100"/>
      <c r="H27" s="49"/>
      <c r="I27" s="50"/>
      <c r="J27" s="100"/>
      <c r="K27" s="49"/>
      <c r="L27" s="50"/>
      <c r="M27" s="100"/>
      <c r="N27" s="49"/>
      <c r="O27" s="47"/>
      <c r="P27" s="100"/>
      <c r="Q27" s="105"/>
      <c r="R27" s="106"/>
      <c r="S27" s="107"/>
      <c r="T27" s="108"/>
      <c r="U27" s="47"/>
      <c r="V27" s="100"/>
      <c r="W27" s="105"/>
      <c r="X27" s="106"/>
      <c r="Y27" s="107"/>
      <c r="Z27" s="108"/>
      <c r="AA27" s="47">
        <v>2</v>
      </c>
      <c r="AB27" s="100" t="s">
        <v>107</v>
      </c>
      <c r="AC27" s="105">
        <v>2</v>
      </c>
      <c r="AD27" s="106">
        <v>2</v>
      </c>
      <c r="AE27" s="107" t="s">
        <v>107</v>
      </c>
      <c r="AF27" s="108">
        <v>2</v>
      </c>
      <c r="AG27" s="95">
        <v>4</v>
      </c>
      <c r="AH27" s="19"/>
      <c r="AI27" s="19"/>
      <c r="AJ27" s="19"/>
      <c r="AK27" s="19"/>
      <c r="AL27" s="19"/>
    </row>
    <row r="28" spans="1:38" ht="15.75" thickBot="1" x14ac:dyDescent="0.3">
      <c r="A28" s="32" t="s">
        <v>106</v>
      </c>
      <c r="B28" s="90"/>
      <c r="C28" s="91"/>
      <c r="D28" s="101"/>
      <c r="E28" s="92"/>
      <c r="F28" s="91"/>
      <c r="G28" s="101"/>
      <c r="H28" s="92"/>
      <c r="I28" s="91"/>
      <c r="J28" s="101"/>
      <c r="K28" s="92"/>
      <c r="L28" s="91"/>
      <c r="M28" s="101"/>
      <c r="N28" s="92"/>
      <c r="O28" s="102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92"/>
      <c r="AG28" s="103">
        <v>16</v>
      </c>
      <c r="AH28" s="19"/>
      <c r="AI28" s="19"/>
      <c r="AJ28" s="19"/>
      <c r="AK28" s="19"/>
      <c r="AL28" s="19"/>
    </row>
    <row r="29" spans="1:38" ht="30" x14ac:dyDescent="0.25">
      <c r="A29" s="93" t="s">
        <v>127</v>
      </c>
      <c r="B29" s="37"/>
      <c r="C29" s="278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79"/>
      <c r="AE29" s="279"/>
      <c r="AF29" s="279"/>
      <c r="AG29" s="280"/>
      <c r="AH29" s="19"/>
      <c r="AI29" s="19"/>
      <c r="AJ29" s="19"/>
      <c r="AK29" s="19"/>
      <c r="AL29" s="19"/>
    </row>
    <row r="30" spans="1:38" x14ac:dyDescent="0.25">
      <c r="A30" s="22" t="s">
        <v>20</v>
      </c>
      <c r="B30" s="34" t="s">
        <v>36</v>
      </c>
      <c r="C30" s="59"/>
      <c r="D30" s="60"/>
      <c r="E30" s="61"/>
      <c r="F30" s="59"/>
      <c r="G30" s="60"/>
      <c r="H30" s="61"/>
      <c r="I30" s="59"/>
      <c r="J30" s="60"/>
      <c r="K30" s="61"/>
      <c r="L30" s="59">
        <v>2</v>
      </c>
      <c r="M30" s="60" t="s">
        <v>36</v>
      </c>
      <c r="N30" s="61">
        <v>2</v>
      </c>
      <c r="O30" s="59">
        <v>2</v>
      </c>
      <c r="P30" s="60" t="s">
        <v>36</v>
      </c>
      <c r="Q30" s="61">
        <v>2</v>
      </c>
      <c r="R30" s="59"/>
      <c r="S30" s="60"/>
      <c r="T30" s="61"/>
      <c r="U30" s="59"/>
      <c r="V30" s="60"/>
      <c r="W30" s="61"/>
      <c r="X30" s="59"/>
      <c r="Y30" s="60"/>
      <c r="Z30" s="61"/>
      <c r="AA30" s="59"/>
      <c r="AB30" s="60"/>
      <c r="AC30" s="61"/>
      <c r="AD30" s="59"/>
      <c r="AE30" s="60"/>
      <c r="AF30" s="61"/>
      <c r="AG30" s="35">
        <v>4</v>
      </c>
      <c r="AH30" s="19"/>
      <c r="AI30" s="19"/>
      <c r="AJ30" s="19"/>
      <c r="AK30" s="19"/>
      <c r="AL30" s="19"/>
    </row>
    <row r="31" spans="1:38" x14ac:dyDescent="0.25">
      <c r="A31" s="22" t="s">
        <v>128</v>
      </c>
      <c r="B31" s="34" t="s">
        <v>36</v>
      </c>
      <c r="C31" s="59"/>
      <c r="D31" s="60"/>
      <c r="E31" s="61"/>
      <c r="F31" s="59"/>
      <c r="G31" s="60"/>
      <c r="H31" s="61"/>
      <c r="I31" s="59"/>
      <c r="J31" s="60"/>
      <c r="K31" s="61"/>
      <c r="L31" s="59"/>
      <c r="M31" s="60"/>
      <c r="N31" s="61"/>
      <c r="O31" s="59"/>
      <c r="P31" s="60"/>
      <c r="Q31" s="61"/>
      <c r="R31" s="59">
        <v>2</v>
      </c>
      <c r="S31" s="60" t="s">
        <v>36</v>
      </c>
      <c r="T31" s="61">
        <v>2</v>
      </c>
      <c r="U31" s="59">
        <v>2</v>
      </c>
      <c r="V31" s="60" t="s">
        <v>36</v>
      </c>
      <c r="W31" s="61">
        <v>2</v>
      </c>
      <c r="X31" s="59">
        <v>2</v>
      </c>
      <c r="Y31" s="60" t="s">
        <v>36</v>
      </c>
      <c r="Z31" s="61">
        <v>2</v>
      </c>
      <c r="AA31" s="59"/>
      <c r="AB31" s="60"/>
      <c r="AC31" s="61"/>
      <c r="AD31" s="59"/>
      <c r="AE31" s="60"/>
      <c r="AF31" s="61"/>
      <c r="AG31" s="35">
        <v>6</v>
      </c>
      <c r="AH31" s="19"/>
      <c r="AI31" s="19"/>
      <c r="AJ31" s="19"/>
      <c r="AK31" s="19"/>
      <c r="AL31" s="19"/>
    </row>
    <row r="32" spans="1:38" ht="15.75" thickBot="1" x14ac:dyDescent="0.3">
      <c r="A32" s="23" t="s">
        <v>30</v>
      </c>
      <c r="B32" s="36" t="s">
        <v>36</v>
      </c>
      <c r="C32" s="62"/>
      <c r="D32" s="63"/>
      <c r="E32" s="64"/>
      <c r="F32" s="62"/>
      <c r="G32" s="63"/>
      <c r="H32" s="64"/>
      <c r="I32" s="62"/>
      <c r="J32" s="63"/>
      <c r="K32" s="64"/>
      <c r="L32" s="62"/>
      <c r="M32" s="63"/>
      <c r="N32" s="64"/>
      <c r="O32" s="62"/>
      <c r="P32" s="63"/>
      <c r="Q32" s="64"/>
      <c r="R32" s="62"/>
      <c r="S32" s="63"/>
      <c r="T32" s="64"/>
      <c r="U32" s="62">
        <v>1</v>
      </c>
      <c r="V32" s="63" t="s">
        <v>36</v>
      </c>
      <c r="W32" s="64">
        <v>1</v>
      </c>
      <c r="X32" s="62"/>
      <c r="Y32" s="63"/>
      <c r="Z32" s="64"/>
      <c r="AA32" s="62"/>
      <c r="AB32" s="63"/>
      <c r="AC32" s="64"/>
      <c r="AD32" s="62"/>
      <c r="AE32" s="63"/>
      <c r="AF32" s="64"/>
      <c r="AG32" s="36">
        <f>SUM(E32,H32,K32,N32,Q32,T32,W32,Z32,AC32,AF32,)</f>
        <v>1</v>
      </c>
      <c r="AH32" s="19"/>
      <c r="AI32" s="19"/>
      <c r="AJ32" s="19"/>
      <c r="AK32" s="19"/>
      <c r="AL32" s="19"/>
    </row>
    <row r="33" spans="1:38" ht="15.75" thickBot="1" x14ac:dyDescent="0.3">
      <c r="A33" s="96" t="s">
        <v>106</v>
      </c>
      <c r="B33" s="90"/>
      <c r="C33" s="272"/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3"/>
      <c r="AA33" s="273"/>
      <c r="AB33" s="273"/>
      <c r="AC33" s="273"/>
      <c r="AD33" s="273"/>
      <c r="AE33" s="273"/>
      <c r="AF33" s="274"/>
      <c r="AG33" s="97">
        <v>11</v>
      </c>
      <c r="AH33" s="19"/>
      <c r="AI33" s="19"/>
      <c r="AJ33" s="19"/>
      <c r="AK33" s="19"/>
      <c r="AL33" s="19"/>
    </row>
    <row r="34" spans="1:38" ht="15.75" thickBot="1" x14ac:dyDescent="0.3">
      <c r="A34" s="118" t="s">
        <v>22</v>
      </c>
      <c r="B34" s="119"/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8"/>
      <c r="AH34" s="19"/>
      <c r="AI34" s="19"/>
      <c r="AJ34" s="19"/>
      <c r="AK34" s="19"/>
      <c r="AL34" s="19"/>
    </row>
    <row r="35" spans="1:38" x14ac:dyDescent="0.25">
      <c r="A35" s="22" t="s">
        <v>134</v>
      </c>
      <c r="B35" s="37" t="s">
        <v>17</v>
      </c>
      <c r="C35" s="59"/>
      <c r="D35" s="60"/>
      <c r="E35" s="61"/>
      <c r="F35" s="59"/>
      <c r="G35" s="60"/>
      <c r="H35" s="61"/>
      <c r="I35" s="59"/>
      <c r="J35" s="60"/>
      <c r="K35" s="61"/>
      <c r="L35" s="59"/>
      <c r="M35" s="60"/>
      <c r="N35" s="61"/>
      <c r="O35" s="59"/>
      <c r="P35" s="60"/>
      <c r="Q35" s="61"/>
      <c r="R35" s="59"/>
      <c r="S35" s="60"/>
      <c r="T35" s="61"/>
      <c r="U35" s="59"/>
      <c r="V35" s="60"/>
      <c r="W35" s="61"/>
      <c r="X35" s="59"/>
      <c r="Y35" s="60"/>
      <c r="Z35" s="61"/>
      <c r="AA35" s="59">
        <v>5</v>
      </c>
      <c r="AB35" s="60" t="s">
        <v>36</v>
      </c>
      <c r="AC35" s="61">
        <v>10</v>
      </c>
      <c r="AD35" s="59">
        <v>5</v>
      </c>
      <c r="AE35" s="60" t="s">
        <v>36</v>
      </c>
      <c r="AF35" s="61">
        <v>10</v>
      </c>
      <c r="AG35" s="35">
        <v>20</v>
      </c>
      <c r="AH35" s="19"/>
      <c r="AI35" s="19"/>
      <c r="AJ35" s="19"/>
      <c r="AK35" s="19"/>
      <c r="AL35" s="19"/>
    </row>
    <row r="36" spans="1:38" x14ac:dyDescent="0.25">
      <c r="A36" s="21" t="s">
        <v>29</v>
      </c>
      <c r="B36" s="34" t="s">
        <v>17</v>
      </c>
      <c r="C36" s="55"/>
      <c r="D36" s="56"/>
      <c r="E36" s="57"/>
      <c r="F36" s="55"/>
      <c r="G36" s="56"/>
      <c r="H36" s="57"/>
      <c r="I36" s="55"/>
      <c r="J36" s="56"/>
      <c r="K36" s="57"/>
      <c r="L36" s="55"/>
      <c r="M36" s="56"/>
      <c r="N36" s="57"/>
      <c r="O36" s="55"/>
      <c r="P36" s="56"/>
      <c r="Q36" s="57"/>
      <c r="R36" s="55"/>
      <c r="S36" s="56"/>
      <c r="T36" s="57"/>
      <c r="U36" s="55"/>
      <c r="V36" s="56"/>
      <c r="W36" s="57"/>
      <c r="X36" s="55"/>
      <c r="Y36" s="56"/>
      <c r="Z36" s="57"/>
      <c r="AA36" s="55">
        <v>2</v>
      </c>
      <c r="AB36" s="56" t="s">
        <v>36</v>
      </c>
      <c r="AC36" s="57">
        <v>3</v>
      </c>
      <c r="AD36" s="55">
        <v>2</v>
      </c>
      <c r="AE36" s="56" t="s">
        <v>36</v>
      </c>
      <c r="AF36" s="57">
        <v>3</v>
      </c>
      <c r="AG36" s="34">
        <v>6</v>
      </c>
      <c r="AH36" s="19"/>
      <c r="AI36" s="19"/>
      <c r="AJ36" s="19"/>
      <c r="AK36" s="19"/>
      <c r="AL36" s="19"/>
    </row>
    <row r="37" spans="1:38" x14ac:dyDescent="0.25">
      <c r="A37" s="22" t="s">
        <v>31</v>
      </c>
      <c r="B37" s="35" t="s">
        <v>17</v>
      </c>
      <c r="C37" s="59"/>
      <c r="D37" s="60"/>
      <c r="E37" s="61"/>
      <c r="F37" s="59"/>
      <c r="G37" s="60"/>
      <c r="H37" s="61"/>
      <c r="I37" s="59"/>
      <c r="J37" s="60"/>
      <c r="K37" s="61"/>
      <c r="L37" s="59"/>
      <c r="M37" s="60"/>
      <c r="N37" s="61"/>
      <c r="O37" s="59"/>
      <c r="P37" s="60"/>
      <c r="Q37" s="61"/>
      <c r="R37" s="59"/>
      <c r="S37" s="60"/>
      <c r="T37" s="61"/>
      <c r="U37" s="59"/>
      <c r="V37" s="60"/>
      <c r="W37" s="61"/>
      <c r="X37" s="59"/>
      <c r="Y37" s="60"/>
      <c r="Z37" s="61"/>
      <c r="AA37" s="59">
        <v>2</v>
      </c>
      <c r="AB37" s="60" t="s">
        <v>36</v>
      </c>
      <c r="AC37" s="61">
        <v>4</v>
      </c>
      <c r="AD37" s="59">
        <v>2</v>
      </c>
      <c r="AE37" s="60" t="s">
        <v>36</v>
      </c>
      <c r="AF37" s="61">
        <v>4</v>
      </c>
      <c r="AG37" s="35">
        <v>8</v>
      </c>
      <c r="AH37" s="19"/>
      <c r="AI37" s="19"/>
      <c r="AJ37" s="19"/>
      <c r="AK37" s="19"/>
      <c r="AL37" s="19"/>
    </row>
    <row r="38" spans="1:38" x14ac:dyDescent="0.25">
      <c r="A38" s="22" t="s">
        <v>32</v>
      </c>
      <c r="B38" s="35" t="s">
        <v>17</v>
      </c>
      <c r="C38" s="59"/>
      <c r="D38" s="60"/>
      <c r="E38" s="61"/>
      <c r="F38" s="59"/>
      <c r="G38" s="60"/>
      <c r="H38" s="61"/>
      <c r="I38" s="59"/>
      <c r="J38" s="60"/>
      <c r="K38" s="61"/>
      <c r="L38" s="59"/>
      <c r="M38" s="60"/>
      <c r="N38" s="61"/>
      <c r="O38" s="59"/>
      <c r="P38" s="60"/>
      <c r="Q38" s="61"/>
      <c r="R38" s="59"/>
      <c r="S38" s="60"/>
      <c r="T38" s="61"/>
      <c r="U38" s="59"/>
      <c r="V38" s="60"/>
      <c r="W38" s="61"/>
      <c r="X38" s="59"/>
      <c r="Y38" s="60"/>
      <c r="Z38" s="61"/>
      <c r="AA38" s="59"/>
      <c r="AB38" s="60"/>
      <c r="AC38" s="61"/>
      <c r="AD38" s="59">
        <v>2</v>
      </c>
      <c r="AE38" s="60" t="s">
        <v>36</v>
      </c>
      <c r="AF38" s="61">
        <v>3</v>
      </c>
      <c r="AG38" s="35">
        <v>3</v>
      </c>
      <c r="AH38" s="19"/>
      <c r="AI38" s="19"/>
      <c r="AJ38" s="19"/>
      <c r="AK38" s="19"/>
      <c r="AL38" s="19"/>
    </row>
    <row r="39" spans="1:38" ht="15.75" thickBot="1" x14ac:dyDescent="0.3">
      <c r="A39" s="22" t="s">
        <v>33</v>
      </c>
      <c r="B39" s="35" t="s">
        <v>17</v>
      </c>
      <c r="C39" s="59"/>
      <c r="D39" s="60"/>
      <c r="E39" s="61"/>
      <c r="F39" s="59"/>
      <c r="G39" s="60"/>
      <c r="H39" s="61"/>
      <c r="I39" s="59"/>
      <c r="J39" s="60"/>
      <c r="K39" s="61"/>
      <c r="L39" s="59"/>
      <c r="M39" s="60"/>
      <c r="N39" s="61"/>
      <c r="O39" s="59"/>
      <c r="P39" s="60"/>
      <c r="Q39" s="61"/>
      <c r="R39" s="59"/>
      <c r="S39" s="60"/>
      <c r="T39" s="61"/>
      <c r="U39" s="59"/>
      <c r="V39" s="60"/>
      <c r="W39" s="61"/>
      <c r="X39" s="59"/>
      <c r="Y39" s="60"/>
      <c r="Z39" s="61"/>
      <c r="AA39" s="59">
        <v>2</v>
      </c>
      <c r="AB39" s="60" t="s">
        <v>36</v>
      </c>
      <c r="AC39" s="61">
        <v>3</v>
      </c>
      <c r="AD39" s="59"/>
      <c r="AE39" s="60"/>
      <c r="AF39" s="61"/>
      <c r="AG39" s="35">
        <v>3</v>
      </c>
      <c r="AH39" s="19"/>
      <c r="AI39" s="19"/>
      <c r="AJ39" s="19"/>
      <c r="AK39" s="19"/>
      <c r="AL39" s="19"/>
    </row>
    <row r="40" spans="1:38" ht="15.75" thickBot="1" x14ac:dyDescent="0.3">
      <c r="A40" s="89" t="s">
        <v>106</v>
      </c>
      <c r="B40" s="90"/>
      <c r="C40" s="272"/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Y40" s="273"/>
      <c r="Z40" s="273"/>
      <c r="AA40" s="273"/>
      <c r="AB40" s="273"/>
      <c r="AC40" s="273"/>
      <c r="AD40" s="273"/>
      <c r="AE40" s="273"/>
      <c r="AF40" s="274"/>
      <c r="AG40" s="73">
        <v>40</v>
      </c>
      <c r="AH40" s="19"/>
      <c r="AI40" s="19"/>
      <c r="AJ40" s="19"/>
      <c r="AK40" s="19"/>
      <c r="AL40" s="19"/>
    </row>
    <row r="41" spans="1:38" ht="15.75" thickBot="1" x14ac:dyDescent="0.3">
      <c r="A41" s="117" t="s">
        <v>23</v>
      </c>
      <c r="B41" s="95"/>
      <c r="C41" s="106"/>
      <c r="D41" s="94"/>
      <c r="E41" s="108"/>
      <c r="F41" s="106"/>
      <c r="G41" s="94"/>
      <c r="H41" s="108"/>
      <c r="I41" s="106"/>
      <c r="J41" s="94"/>
      <c r="K41" s="108"/>
      <c r="L41" s="106"/>
      <c r="M41" s="94"/>
      <c r="N41" s="108"/>
      <c r="O41" s="106"/>
      <c r="P41" s="94"/>
      <c r="Q41" s="108"/>
      <c r="R41" s="106"/>
      <c r="S41" s="94"/>
      <c r="T41" s="108"/>
      <c r="U41" s="106"/>
      <c r="V41" s="94"/>
      <c r="W41" s="108"/>
      <c r="X41" s="106"/>
      <c r="Y41" s="94"/>
      <c r="Z41" s="108"/>
      <c r="AA41" s="106"/>
      <c r="AB41" s="94"/>
      <c r="AC41" s="108">
        <v>2</v>
      </c>
      <c r="AD41" s="106"/>
      <c r="AE41" s="94"/>
      <c r="AF41" s="108">
        <v>2</v>
      </c>
      <c r="AG41" s="95">
        <v>4</v>
      </c>
      <c r="AH41" s="19"/>
      <c r="AI41" s="19"/>
      <c r="AJ41" s="19"/>
      <c r="AK41" s="19"/>
      <c r="AL41" s="19"/>
    </row>
    <row r="42" spans="1:38" ht="15.75" thickBot="1" x14ac:dyDescent="0.3">
      <c r="A42" s="6" t="s">
        <v>105</v>
      </c>
      <c r="B42" s="38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38">
        <v>100</v>
      </c>
      <c r="AH42" s="19"/>
      <c r="AI42" s="19"/>
      <c r="AJ42" s="19"/>
      <c r="AK42" s="19"/>
      <c r="AL42" s="19"/>
    </row>
    <row r="43" spans="1:38" x14ac:dyDescent="0.25">
      <c r="A43" s="8" t="s">
        <v>25</v>
      </c>
      <c r="B43" s="309"/>
      <c r="C43" s="301"/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2"/>
      <c r="AD43" s="302"/>
      <c r="AE43" s="302"/>
      <c r="AF43" s="302"/>
      <c r="AG43" s="303"/>
      <c r="AH43" s="19"/>
      <c r="AI43" s="19"/>
      <c r="AJ43" s="19"/>
      <c r="AK43" s="19"/>
      <c r="AL43" s="19"/>
    </row>
    <row r="44" spans="1:38" ht="15.75" thickBot="1" x14ac:dyDescent="0.3">
      <c r="A44" s="122" t="s">
        <v>140</v>
      </c>
      <c r="B44" s="310"/>
      <c r="C44" s="304"/>
      <c r="D44" s="305"/>
      <c r="E44" s="305"/>
      <c r="F44" s="305"/>
      <c r="G44" s="305"/>
      <c r="H44" s="305"/>
      <c r="I44" s="305"/>
      <c r="J44" s="305"/>
      <c r="K44" s="305"/>
      <c r="L44" s="305"/>
      <c r="M44" s="305"/>
      <c r="N44" s="305"/>
      <c r="O44" s="305"/>
      <c r="P44" s="305"/>
      <c r="Q44" s="305"/>
      <c r="R44" s="305"/>
      <c r="S44" s="305"/>
      <c r="T44" s="305"/>
      <c r="U44" s="305"/>
      <c r="V44" s="305"/>
      <c r="W44" s="305"/>
      <c r="X44" s="305"/>
      <c r="Y44" s="305"/>
      <c r="Z44" s="305"/>
      <c r="AA44" s="305"/>
      <c r="AB44" s="305"/>
      <c r="AC44" s="305"/>
      <c r="AD44" s="305"/>
      <c r="AE44" s="305"/>
      <c r="AF44" s="305"/>
      <c r="AG44" s="306"/>
      <c r="AH44" s="19"/>
      <c r="AI44" s="19"/>
      <c r="AJ44" s="19"/>
      <c r="AK44" s="19"/>
      <c r="AL44" s="19"/>
    </row>
    <row r="45" spans="1:38" x14ac:dyDescent="0.25">
      <c r="A45" s="9" t="s">
        <v>135</v>
      </c>
      <c r="B45" s="39" t="s">
        <v>34</v>
      </c>
      <c r="C45" s="43">
        <v>2</v>
      </c>
      <c r="D45" s="109" t="s">
        <v>107</v>
      </c>
      <c r="E45" s="45">
        <v>2</v>
      </c>
      <c r="F45" s="43"/>
      <c r="G45" s="109"/>
      <c r="H45" s="45"/>
      <c r="I45" s="43"/>
      <c r="J45" s="109"/>
      <c r="K45" s="45"/>
      <c r="L45" s="43"/>
      <c r="M45" s="109"/>
      <c r="N45" s="45"/>
      <c r="O45" s="43"/>
      <c r="P45" s="109"/>
      <c r="Q45" s="45"/>
      <c r="R45" s="43"/>
      <c r="S45" s="109"/>
      <c r="T45" s="45"/>
      <c r="U45" s="43"/>
      <c r="V45" s="109"/>
      <c r="W45" s="45"/>
      <c r="X45" s="43"/>
      <c r="Y45" s="109"/>
      <c r="Z45" s="45"/>
      <c r="AA45" s="43"/>
      <c r="AB45" s="109"/>
      <c r="AC45" s="45"/>
      <c r="AD45" s="43"/>
      <c r="AE45" s="109"/>
      <c r="AF45" s="45"/>
      <c r="AG45" s="39">
        <v>2</v>
      </c>
      <c r="AH45" s="25"/>
      <c r="AI45" s="19"/>
      <c r="AJ45" s="19"/>
      <c r="AK45" s="19"/>
      <c r="AL45" s="19"/>
    </row>
    <row r="46" spans="1:38" x14ac:dyDescent="0.25">
      <c r="A46" s="120" t="s">
        <v>136</v>
      </c>
      <c r="B46" s="41" t="s">
        <v>34</v>
      </c>
      <c r="C46" s="54"/>
      <c r="D46" s="52"/>
      <c r="E46" s="53"/>
      <c r="F46" s="54">
        <v>2</v>
      </c>
      <c r="G46" s="52" t="s">
        <v>107</v>
      </c>
      <c r="H46" s="53">
        <v>2</v>
      </c>
      <c r="I46" s="54"/>
      <c r="J46" s="52"/>
      <c r="K46" s="53"/>
      <c r="L46" s="54"/>
      <c r="M46" s="52"/>
      <c r="N46" s="53"/>
      <c r="O46" s="54"/>
      <c r="P46" s="52"/>
      <c r="Q46" s="53"/>
      <c r="R46" s="54"/>
      <c r="S46" s="52"/>
      <c r="T46" s="53"/>
      <c r="U46" s="54"/>
      <c r="V46" s="52"/>
      <c r="W46" s="53"/>
      <c r="X46" s="54"/>
      <c r="Y46" s="52"/>
      <c r="Z46" s="53"/>
      <c r="AA46" s="54"/>
      <c r="AB46" s="52"/>
      <c r="AC46" s="53"/>
      <c r="AD46" s="54"/>
      <c r="AE46" s="52"/>
      <c r="AF46" s="53"/>
      <c r="AG46" s="41">
        <v>2</v>
      </c>
      <c r="AH46" s="25"/>
      <c r="AI46" s="19"/>
      <c r="AJ46" s="19"/>
      <c r="AK46" s="19"/>
      <c r="AL46" s="19"/>
    </row>
    <row r="47" spans="1:38" x14ac:dyDescent="0.25">
      <c r="A47" s="10" t="s">
        <v>77</v>
      </c>
      <c r="B47" s="34" t="s">
        <v>34</v>
      </c>
      <c r="C47" s="55"/>
      <c r="D47" s="56"/>
      <c r="E47" s="57"/>
      <c r="F47" s="55"/>
      <c r="G47" s="56"/>
      <c r="H47" s="57"/>
      <c r="I47" s="55"/>
      <c r="J47" s="56"/>
      <c r="K47" s="57"/>
      <c r="L47" s="55"/>
      <c r="M47" s="56"/>
      <c r="N47" s="57"/>
      <c r="O47" s="55"/>
      <c r="P47" s="56"/>
      <c r="Q47" s="57"/>
      <c r="R47" s="55"/>
      <c r="S47" s="56"/>
      <c r="T47" s="57"/>
      <c r="U47" s="55">
        <v>2</v>
      </c>
      <c r="V47" s="56" t="s">
        <v>107</v>
      </c>
      <c r="W47" s="57">
        <v>2</v>
      </c>
      <c r="X47" s="55">
        <v>2</v>
      </c>
      <c r="Y47" s="56" t="s">
        <v>107</v>
      </c>
      <c r="Z47" s="57">
        <v>2</v>
      </c>
      <c r="AA47" s="55"/>
      <c r="AB47" s="56"/>
      <c r="AC47" s="57"/>
      <c r="AD47" s="55"/>
      <c r="AE47" s="56"/>
      <c r="AF47" s="57"/>
      <c r="AG47" s="34">
        <v>4</v>
      </c>
      <c r="AH47" s="25"/>
      <c r="AI47" s="19"/>
      <c r="AJ47" s="19"/>
      <c r="AK47" s="19"/>
      <c r="AL47" s="19"/>
    </row>
    <row r="48" spans="1:38" x14ac:dyDescent="0.25">
      <c r="A48" s="11" t="s">
        <v>26</v>
      </c>
      <c r="B48" s="34" t="s">
        <v>34</v>
      </c>
      <c r="C48" s="55"/>
      <c r="D48" s="56"/>
      <c r="E48" s="57"/>
      <c r="F48" s="55"/>
      <c r="G48" s="56"/>
      <c r="H48" s="57"/>
      <c r="I48" s="55">
        <v>1</v>
      </c>
      <c r="J48" s="56" t="s">
        <v>107</v>
      </c>
      <c r="K48" s="57">
        <v>1</v>
      </c>
      <c r="L48" s="55">
        <v>1</v>
      </c>
      <c r="M48" s="56" t="s">
        <v>107</v>
      </c>
      <c r="N48" s="57">
        <v>1</v>
      </c>
      <c r="O48" s="55"/>
      <c r="P48" s="56"/>
      <c r="Q48" s="57"/>
      <c r="R48" s="55"/>
      <c r="S48" s="56"/>
      <c r="T48" s="57"/>
      <c r="U48" s="55"/>
      <c r="V48" s="56"/>
      <c r="W48" s="57"/>
      <c r="X48" s="55"/>
      <c r="Y48" s="56"/>
      <c r="Z48" s="57"/>
      <c r="AA48" s="55"/>
      <c r="AB48" s="56"/>
      <c r="AC48" s="57"/>
      <c r="AD48" s="55"/>
      <c r="AE48" s="56"/>
      <c r="AF48" s="57"/>
      <c r="AG48" s="34">
        <v>2</v>
      </c>
      <c r="AH48" s="25"/>
      <c r="AI48" s="19"/>
      <c r="AJ48" s="19"/>
      <c r="AK48" s="19"/>
      <c r="AL48" s="19"/>
    </row>
    <row r="49" spans="1:34" x14ac:dyDescent="0.25">
      <c r="A49" s="26" t="s">
        <v>75</v>
      </c>
      <c r="B49" s="34" t="s">
        <v>34</v>
      </c>
      <c r="C49" s="55">
        <v>3</v>
      </c>
      <c r="D49" s="56" t="s">
        <v>107</v>
      </c>
      <c r="E49" s="57">
        <v>3</v>
      </c>
      <c r="F49" s="55">
        <v>3</v>
      </c>
      <c r="G49" s="56" t="s">
        <v>107</v>
      </c>
      <c r="H49" s="57">
        <v>3</v>
      </c>
      <c r="I49" s="55">
        <v>3</v>
      </c>
      <c r="J49" s="56" t="s">
        <v>107</v>
      </c>
      <c r="K49" s="57">
        <v>3</v>
      </c>
      <c r="L49" s="55">
        <v>3</v>
      </c>
      <c r="M49" s="56" t="s">
        <v>107</v>
      </c>
      <c r="N49" s="57">
        <v>3</v>
      </c>
      <c r="O49" s="55">
        <v>3</v>
      </c>
      <c r="P49" s="56" t="s">
        <v>107</v>
      </c>
      <c r="Q49" s="57">
        <v>3</v>
      </c>
      <c r="R49" s="55">
        <v>3</v>
      </c>
      <c r="S49" s="56" t="s">
        <v>107</v>
      </c>
      <c r="T49" s="57">
        <v>3</v>
      </c>
      <c r="U49" s="55"/>
      <c r="V49" s="56"/>
      <c r="W49" s="57"/>
      <c r="X49" s="55"/>
      <c r="Y49" s="56"/>
      <c r="Z49" s="57"/>
      <c r="AA49" s="55"/>
      <c r="AB49" s="56"/>
      <c r="AC49" s="57"/>
      <c r="AD49" s="55"/>
      <c r="AE49" s="56"/>
      <c r="AF49" s="57"/>
      <c r="AG49" s="34">
        <v>18</v>
      </c>
      <c r="AH49" s="25"/>
    </row>
    <row r="50" spans="1:34" x14ac:dyDescent="0.25">
      <c r="A50" s="26" t="s">
        <v>43</v>
      </c>
      <c r="B50" s="34" t="s">
        <v>34</v>
      </c>
      <c r="C50" s="269" t="s">
        <v>62</v>
      </c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270"/>
      <c r="AF50" s="271"/>
      <c r="AG50" s="34">
        <v>0</v>
      </c>
      <c r="AH50" s="19"/>
    </row>
    <row r="51" spans="1:34" x14ac:dyDescent="0.25">
      <c r="A51" s="21" t="s">
        <v>60</v>
      </c>
      <c r="B51" s="34" t="s">
        <v>36</v>
      </c>
      <c r="C51" s="55">
        <v>4</v>
      </c>
      <c r="D51" s="56" t="s">
        <v>36</v>
      </c>
      <c r="E51" s="57">
        <v>4</v>
      </c>
      <c r="F51" s="55">
        <v>4</v>
      </c>
      <c r="G51" s="56" t="s">
        <v>36</v>
      </c>
      <c r="H51" s="57">
        <v>4</v>
      </c>
      <c r="I51" s="55">
        <v>2</v>
      </c>
      <c r="J51" s="56" t="s">
        <v>36</v>
      </c>
      <c r="K51" s="57">
        <v>2</v>
      </c>
      <c r="L51" s="55">
        <v>2</v>
      </c>
      <c r="M51" s="56" t="s">
        <v>36</v>
      </c>
      <c r="N51" s="57">
        <v>2</v>
      </c>
      <c r="O51" s="55">
        <v>3</v>
      </c>
      <c r="P51" s="56" t="s">
        <v>36</v>
      </c>
      <c r="Q51" s="57">
        <v>3</v>
      </c>
      <c r="R51" s="55">
        <v>2</v>
      </c>
      <c r="S51" s="56" t="s">
        <v>36</v>
      </c>
      <c r="T51" s="57">
        <v>2</v>
      </c>
      <c r="U51" s="55"/>
      <c r="V51" s="56"/>
      <c r="W51" s="57"/>
      <c r="X51" s="55"/>
      <c r="Y51" s="56"/>
      <c r="Z51" s="57"/>
      <c r="AA51" s="55"/>
      <c r="AB51" s="56"/>
      <c r="AC51" s="57"/>
      <c r="AD51" s="55"/>
      <c r="AE51" s="56"/>
      <c r="AF51" s="57"/>
      <c r="AG51" s="34">
        <v>17</v>
      </c>
      <c r="AH51" s="25"/>
    </row>
    <row r="52" spans="1:34" x14ac:dyDescent="0.25">
      <c r="A52" s="21" t="s">
        <v>42</v>
      </c>
      <c r="B52" s="34" t="s">
        <v>36</v>
      </c>
      <c r="C52" s="269" t="s">
        <v>62</v>
      </c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1"/>
      <c r="AG52" s="34">
        <v>0</v>
      </c>
      <c r="AH52" s="25"/>
    </row>
    <row r="53" spans="1:34" x14ac:dyDescent="0.25">
      <c r="A53" s="21" t="s">
        <v>27</v>
      </c>
      <c r="B53" s="34" t="s">
        <v>34</v>
      </c>
      <c r="C53" s="55">
        <v>1</v>
      </c>
      <c r="D53" s="56" t="s">
        <v>107</v>
      </c>
      <c r="E53" s="57">
        <v>1</v>
      </c>
      <c r="F53" s="55">
        <v>1</v>
      </c>
      <c r="G53" s="56" t="s">
        <v>107</v>
      </c>
      <c r="H53" s="57">
        <v>1</v>
      </c>
      <c r="I53" s="55"/>
      <c r="J53" s="56"/>
      <c r="K53" s="57"/>
      <c r="L53" s="55"/>
      <c r="M53" s="56"/>
      <c r="N53" s="57"/>
      <c r="O53" s="55"/>
      <c r="P53" s="56"/>
      <c r="Q53" s="57"/>
      <c r="R53" s="55"/>
      <c r="S53" s="56"/>
      <c r="T53" s="57"/>
      <c r="U53" s="55"/>
      <c r="V53" s="56"/>
      <c r="W53" s="57"/>
      <c r="X53" s="55"/>
      <c r="Y53" s="56"/>
      <c r="Z53" s="57"/>
      <c r="AA53" s="55"/>
      <c r="AB53" s="56"/>
      <c r="AC53" s="57"/>
      <c r="AD53" s="55"/>
      <c r="AE53" s="56"/>
      <c r="AF53" s="57"/>
      <c r="AG53" s="34">
        <v>2</v>
      </c>
    </row>
    <row r="54" spans="1:34" x14ac:dyDescent="0.25">
      <c r="A54" s="21" t="s">
        <v>51</v>
      </c>
      <c r="B54" s="34" t="s">
        <v>17</v>
      </c>
      <c r="C54" s="55">
        <v>4</v>
      </c>
      <c r="D54" s="56" t="s">
        <v>138</v>
      </c>
      <c r="E54" s="57">
        <v>2</v>
      </c>
      <c r="F54" s="55">
        <v>4</v>
      </c>
      <c r="G54" s="56" t="s">
        <v>138</v>
      </c>
      <c r="H54" s="57">
        <v>2</v>
      </c>
      <c r="I54" s="55">
        <v>4</v>
      </c>
      <c r="J54" s="56" t="s">
        <v>138</v>
      </c>
      <c r="K54" s="57">
        <v>2</v>
      </c>
      <c r="L54" s="55">
        <v>4</v>
      </c>
      <c r="M54" s="56" t="s">
        <v>138</v>
      </c>
      <c r="N54" s="57">
        <v>2</v>
      </c>
      <c r="O54" s="55">
        <v>4</v>
      </c>
      <c r="P54" s="56" t="s">
        <v>138</v>
      </c>
      <c r="Q54" s="57">
        <v>2</v>
      </c>
      <c r="R54" s="55">
        <v>4</v>
      </c>
      <c r="S54" s="56" t="s">
        <v>138</v>
      </c>
      <c r="T54" s="57">
        <v>2</v>
      </c>
      <c r="U54" s="55">
        <v>4</v>
      </c>
      <c r="V54" s="56" t="s">
        <v>138</v>
      </c>
      <c r="W54" s="57">
        <v>2</v>
      </c>
      <c r="X54" s="55">
        <v>4</v>
      </c>
      <c r="Y54" s="56" t="s">
        <v>138</v>
      </c>
      <c r="Z54" s="57">
        <v>2</v>
      </c>
      <c r="AA54" s="55"/>
      <c r="AB54" s="56"/>
      <c r="AC54" s="57"/>
      <c r="AD54" s="55"/>
      <c r="AE54" s="56"/>
      <c r="AF54" s="57"/>
      <c r="AG54" s="34">
        <v>16</v>
      </c>
    </row>
    <row r="55" spans="1:34" x14ac:dyDescent="0.25">
      <c r="A55" s="21" t="s">
        <v>61</v>
      </c>
      <c r="B55" s="34" t="s">
        <v>17</v>
      </c>
      <c r="C55" s="55"/>
      <c r="D55" s="56"/>
      <c r="E55" s="57"/>
      <c r="F55" s="55"/>
      <c r="G55" s="56"/>
      <c r="H55" s="57"/>
      <c r="I55" s="55"/>
      <c r="J55" s="56"/>
      <c r="K55" s="57"/>
      <c r="L55" s="55"/>
      <c r="M55" s="56"/>
      <c r="N55" s="57"/>
      <c r="O55" s="55"/>
      <c r="P55" s="56"/>
      <c r="Q55" s="57"/>
      <c r="R55" s="55"/>
      <c r="S55" s="56"/>
      <c r="T55" s="57"/>
      <c r="U55" s="55">
        <v>4</v>
      </c>
      <c r="V55" s="56" t="s">
        <v>36</v>
      </c>
      <c r="W55" s="57">
        <v>2</v>
      </c>
      <c r="X55" s="55">
        <v>4</v>
      </c>
      <c r="Y55" s="56" t="s">
        <v>36</v>
      </c>
      <c r="Z55" s="57">
        <v>2</v>
      </c>
      <c r="AA55" s="55"/>
      <c r="AB55" s="56"/>
      <c r="AC55" s="57"/>
      <c r="AD55" s="55"/>
      <c r="AE55" s="56"/>
      <c r="AF55" s="57"/>
      <c r="AG55" s="34">
        <v>4</v>
      </c>
    </row>
    <row r="56" spans="1:34" x14ac:dyDescent="0.25">
      <c r="A56" s="21" t="s">
        <v>39</v>
      </c>
      <c r="B56" s="34" t="s">
        <v>17</v>
      </c>
      <c r="C56" s="269" t="s">
        <v>145</v>
      </c>
      <c r="D56" s="270"/>
      <c r="E56" s="270"/>
      <c r="F56" s="270"/>
      <c r="G56" s="270"/>
      <c r="H56" s="270"/>
      <c r="I56" s="270"/>
      <c r="J56" s="270"/>
      <c r="K56" s="270"/>
      <c r="L56" s="270"/>
      <c r="M56" s="270"/>
      <c r="N56" s="270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1"/>
      <c r="AG56" s="34">
        <v>4</v>
      </c>
    </row>
    <row r="57" spans="1:34" x14ac:dyDescent="0.25">
      <c r="A57" s="21" t="s">
        <v>73</v>
      </c>
      <c r="B57" s="34" t="s">
        <v>17</v>
      </c>
      <c r="C57" s="269" t="s">
        <v>62</v>
      </c>
      <c r="D57" s="270"/>
      <c r="E57" s="270"/>
      <c r="F57" s="270"/>
      <c r="G57" s="270"/>
      <c r="H57" s="270"/>
      <c r="I57" s="270"/>
      <c r="J57" s="270"/>
      <c r="K57" s="270"/>
      <c r="L57" s="270"/>
      <c r="M57" s="270"/>
      <c r="N57" s="270"/>
      <c r="O57" s="270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1"/>
      <c r="AG57" s="34">
        <v>0</v>
      </c>
    </row>
    <row r="58" spans="1:34" x14ac:dyDescent="0.25">
      <c r="A58" s="21" t="s">
        <v>40</v>
      </c>
      <c r="B58" s="34" t="s">
        <v>17</v>
      </c>
      <c r="C58" s="269" t="s">
        <v>137</v>
      </c>
      <c r="D58" s="270"/>
      <c r="E58" s="270"/>
      <c r="F58" s="270"/>
      <c r="G58" s="270"/>
      <c r="H58" s="270"/>
      <c r="I58" s="270"/>
      <c r="J58" s="270"/>
      <c r="K58" s="270"/>
      <c r="L58" s="270"/>
      <c r="M58" s="270"/>
      <c r="N58" s="270"/>
      <c r="O58" s="270"/>
      <c r="P58" s="270"/>
      <c r="Q58" s="270"/>
      <c r="R58" s="270"/>
      <c r="S58" s="270"/>
      <c r="T58" s="270"/>
      <c r="U58" s="270"/>
      <c r="V58" s="270"/>
      <c r="W58" s="270"/>
      <c r="X58" s="270"/>
      <c r="Y58" s="270"/>
      <c r="Z58" s="270"/>
      <c r="AA58" s="270"/>
      <c r="AB58" s="270"/>
      <c r="AC58" s="270"/>
      <c r="AD58" s="270"/>
      <c r="AE58" s="270"/>
      <c r="AF58" s="271"/>
      <c r="AG58" s="34">
        <v>0</v>
      </c>
    </row>
    <row r="59" spans="1:34" ht="15.75" thickBot="1" x14ac:dyDescent="0.3">
      <c r="A59" s="21" t="s">
        <v>41</v>
      </c>
      <c r="B59" s="34" t="s">
        <v>17</v>
      </c>
      <c r="C59" s="66">
        <v>1</v>
      </c>
      <c r="D59" s="67" t="s">
        <v>108</v>
      </c>
      <c r="E59" s="68">
        <v>0</v>
      </c>
      <c r="F59" s="69">
        <v>1</v>
      </c>
      <c r="G59" s="67" t="s">
        <v>108</v>
      </c>
      <c r="H59" s="68">
        <v>0</v>
      </c>
      <c r="I59" s="66">
        <v>1</v>
      </c>
      <c r="J59" s="67" t="s">
        <v>108</v>
      </c>
      <c r="K59" s="68">
        <v>0</v>
      </c>
      <c r="L59" s="66">
        <v>1</v>
      </c>
      <c r="M59" s="67" t="s">
        <v>108</v>
      </c>
      <c r="N59" s="68">
        <v>0</v>
      </c>
      <c r="O59" s="66">
        <v>1</v>
      </c>
      <c r="P59" s="67" t="s">
        <v>108</v>
      </c>
      <c r="Q59" s="68">
        <v>0</v>
      </c>
      <c r="R59" s="66">
        <v>1</v>
      </c>
      <c r="S59" s="67" t="s">
        <v>108</v>
      </c>
      <c r="T59" s="68">
        <v>0</v>
      </c>
      <c r="U59" s="59"/>
      <c r="V59" s="60"/>
      <c r="W59" s="61"/>
      <c r="X59" s="59"/>
      <c r="Y59" s="60"/>
      <c r="Z59" s="61"/>
      <c r="AA59" s="59"/>
      <c r="AB59" s="60"/>
      <c r="AC59" s="61"/>
      <c r="AD59" s="59"/>
      <c r="AE59" s="60"/>
      <c r="AF59" s="61"/>
      <c r="AG59" s="35">
        <v>0</v>
      </c>
    </row>
    <row r="60" spans="1:34" ht="15.75" thickBot="1" x14ac:dyDescent="0.3">
      <c r="A60" s="12" t="s">
        <v>24</v>
      </c>
      <c r="B60" s="40"/>
      <c r="C60" s="70">
        <f>SUM(C45:C59)</f>
        <v>15</v>
      </c>
      <c r="D60" s="70"/>
      <c r="E60" s="70">
        <f>SUM(E45:E59)</f>
        <v>12</v>
      </c>
      <c r="F60" s="70">
        <f>SUM(F45:F59)</f>
        <v>15</v>
      </c>
      <c r="G60" s="70"/>
      <c r="H60" s="70">
        <f>SUM(H45:H59)</f>
        <v>12</v>
      </c>
      <c r="I60" s="70">
        <f>SUM(I45:I59)</f>
        <v>11</v>
      </c>
      <c r="J60" s="70"/>
      <c r="K60" s="70">
        <f>SUM(K45:K59)</f>
        <v>8</v>
      </c>
      <c r="L60" s="70">
        <f>SUM(L45:L59)</f>
        <v>11</v>
      </c>
      <c r="M60" s="70"/>
      <c r="N60" s="70">
        <f>SUM(N45:N59)</f>
        <v>8</v>
      </c>
      <c r="O60" s="70">
        <f>SUM(O45:O59)</f>
        <v>11</v>
      </c>
      <c r="P60" s="70"/>
      <c r="Q60" s="70">
        <f>SUM(Q45:Q59)</f>
        <v>8</v>
      </c>
      <c r="R60" s="70">
        <f>SUM(R45:R59)</f>
        <v>10</v>
      </c>
      <c r="S60" s="70"/>
      <c r="T60" s="70">
        <f>SUM(T45:T59)</f>
        <v>7</v>
      </c>
      <c r="U60" s="70">
        <f>SUM(U45:U59)</f>
        <v>10</v>
      </c>
      <c r="V60" s="70"/>
      <c r="W60" s="70">
        <f>SUM(W45:W59)</f>
        <v>6</v>
      </c>
      <c r="X60" s="70">
        <f>SUM(X45:X59)</f>
        <v>10</v>
      </c>
      <c r="Y60" s="70"/>
      <c r="Z60" s="70">
        <f>SUM(Z45:Z59)</f>
        <v>6</v>
      </c>
      <c r="AA60" s="70">
        <f>SUM(AA45:AA59)</f>
        <v>0</v>
      </c>
      <c r="AB60" s="70"/>
      <c r="AC60" s="70">
        <f>SUM(AC45:AC59)</f>
        <v>0</v>
      </c>
      <c r="AD60" s="70">
        <f>SUM(AD45:AD59)</f>
        <v>0</v>
      </c>
      <c r="AE60" s="70"/>
      <c r="AF60" s="71">
        <f>SUM(AF45:AF59)</f>
        <v>0</v>
      </c>
      <c r="AG60" s="38">
        <f>SUM(AG45:AG59)</f>
        <v>71</v>
      </c>
    </row>
    <row r="61" spans="1:34" ht="15.75" thickBot="1" x14ac:dyDescent="0.3">
      <c r="A61" s="123" t="s">
        <v>141</v>
      </c>
      <c r="B61" s="30"/>
      <c r="C61" s="263"/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4"/>
      <c r="T61" s="264"/>
      <c r="U61" s="264"/>
      <c r="V61" s="264"/>
      <c r="W61" s="264"/>
      <c r="X61" s="264"/>
      <c r="Y61" s="264"/>
      <c r="Z61" s="264"/>
      <c r="AA61" s="264"/>
      <c r="AB61" s="264"/>
      <c r="AC61" s="264"/>
      <c r="AD61" s="264"/>
      <c r="AE61" s="264"/>
      <c r="AF61" s="264"/>
      <c r="AG61" s="265"/>
    </row>
    <row r="62" spans="1:34" x14ac:dyDescent="0.25">
      <c r="A62" s="9" t="s">
        <v>148</v>
      </c>
      <c r="B62" s="41" t="s">
        <v>36</v>
      </c>
      <c r="C62" s="43">
        <v>2</v>
      </c>
      <c r="D62" s="109" t="s">
        <v>107</v>
      </c>
      <c r="E62" s="45">
        <v>7</v>
      </c>
      <c r="F62" s="43">
        <v>2</v>
      </c>
      <c r="G62" s="109" t="s">
        <v>107</v>
      </c>
      <c r="H62" s="45">
        <v>7</v>
      </c>
      <c r="I62" s="43">
        <v>2</v>
      </c>
      <c r="J62" s="109" t="s">
        <v>107</v>
      </c>
      <c r="K62" s="45">
        <v>7</v>
      </c>
      <c r="L62" s="43">
        <v>2</v>
      </c>
      <c r="M62" s="109" t="s">
        <v>107</v>
      </c>
      <c r="N62" s="45">
        <v>7</v>
      </c>
      <c r="O62" s="43">
        <v>2</v>
      </c>
      <c r="P62" s="109" t="s">
        <v>107</v>
      </c>
      <c r="Q62" s="45">
        <v>7</v>
      </c>
      <c r="R62" s="43">
        <v>2</v>
      </c>
      <c r="S62" s="109" t="s">
        <v>107</v>
      </c>
      <c r="T62" s="45">
        <v>7</v>
      </c>
      <c r="U62" s="43">
        <v>2</v>
      </c>
      <c r="V62" s="109" t="s">
        <v>107</v>
      </c>
      <c r="W62" s="45">
        <v>7</v>
      </c>
      <c r="X62" s="43">
        <v>2</v>
      </c>
      <c r="Y62" s="56" t="s">
        <v>36</v>
      </c>
      <c r="Z62" s="45">
        <v>7</v>
      </c>
      <c r="AA62" s="43"/>
      <c r="AB62" s="109"/>
      <c r="AC62" s="45"/>
      <c r="AD62" s="43"/>
      <c r="AE62" s="109"/>
      <c r="AF62" s="45"/>
      <c r="AG62" s="39">
        <v>56</v>
      </c>
    </row>
    <row r="63" spans="1:34" x14ac:dyDescent="0.25">
      <c r="A63" s="10" t="s">
        <v>37</v>
      </c>
      <c r="B63" s="34" t="s">
        <v>36</v>
      </c>
      <c r="C63" s="55">
        <v>1</v>
      </c>
      <c r="D63" s="56" t="s">
        <v>36</v>
      </c>
      <c r="E63" s="57">
        <v>3</v>
      </c>
      <c r="F63" s="55">
        <v>1</v>
      </c>
      <c r="G63" s="56" t="s">
        <v>36</v>
      </c>
      <c r="H63" s="57">
        <v>3</v>
      </c>
      <c r="I63" s="55">
        <v>1</v>
      </c>
      <c r="J63" s="56" t="s">
        <v>36</v>
      </c>
      <c r="K63" s="57">
        <v>3</v>
      </c>
      <c r="L63" s="55">
        <v>1</v>
      </c>
      <c r="M63" s="56" t="s">
        <v>36</v>
      </c>
      <c r="N63" s="57">
        <v>3</v>
      </c>
      <c r="O63" s="55">
        <v>1</v>
      </c>
      <c r="P63" s="56" t="s">
        <v>36</v>
      </c>
      <c r="Q63" s="57">
        <v>3</v>
      </c>
      <c r="R63" s="55">
        <v>1</v>
      </c>
      <c r="S63" s="56" t="s">
        <v>36</v>
      </c>
      <c r="T63" s="57">
        <v>3</v>
      </c>
      <c r="U63" s="55">
        <v>1</v>
      </c>
      <c r="V63" s="56" t="s">
        <v>36</v>
      </c>
      <c r="W63" s="57">
        <v>3</v>
      </c>
      <c r="X63" s="55">
        <v>1</v>
      </c>
      <c r="Y63" s="56" t="s">
        <v>36</v>
      </c>
      <c r="Z63" s="57">
        <v>3</v>
      </c>
      <c r="AA63" s="55"/>
      <c r="AB63" s="56"/>
      <c r="AC63" s="57"/>
      <c r="AD63" s="55"/>
      <c r="AE63" s="56"/>
      <c r="AF63" s="57"/>
      <c r="AG63" s="34">
        <v>24</v>
      </c>
    </row>
    <row r="64" spans="1:34" x14ac:dyDescent="0.25">
      <c r="A64" s="14" t="s">
        <v>44</v>
      </c>
      <c r="B64" s="34" t="s">
        <v>34</v>
      </c>
      <c r="C64" s="55">
        <v>1</v>
      </c>
      <c r="D64" s="56" t="s">
        <v>107</v>
      </c>
      <c r="E64" s="57">
        <v>1</v>
      </c>
      <c r="F64" s="55">
        <v>1</v>
      </c>
      <c r="G64" s="56" t="s">
        <v>107</v>
      </c>
      <c r="H64" s="57">
        <v>1</v>
      </c>
      <c r="I64" s="55">
        <v>1</v>
      </c>
      <c r="J64" s="56" t="s">
        <v>107</v>
      </c>
      <c r="K64" s="57">
        <v>1</v>
      </c>
      <c r="L64" s="55">
        <v>1</v>
      </c>
      <c r="M64" s="56" t="s">
        <v>107</v>
      </c>
      <c r="N64" s="57">
        <v>1</v>
      </c>
      <c r="O64" s="55"/>
      <c r="P64" s="56"/>
      <c r="Q64" s="57"/>
      <c r="R64" s="55"/>
      <c r="S64" s="56"/>
      <c r="T64" s="57"/>
      <c r="U64" s="55"/>
      <c r="V64" s="56"/>
      <c r="W64" s="57"/>
      <c r="X64" s="55"/>
      <c r="Y64" s="56"/>
      <c r="Z64" s="57"/>
      <c r="AA64" s="55"/>
      <c r="AB64" s="56"/>
      <c r="AC64" s="57"/>
      <c r="AD64" s="55"/>
      <c r="AE64" s="56"/>
      <c r="AF64" s="57"/>
      <c r="AG64" s="34">
        <v>4</v>
      </c>
    </row>
    <row r="65" spans="1:34" x14ac:dyDescent="0.25">
      <c r="A65" s="14" t="s">
        <v>57</v>
      </c>
      <c r="B65" s="34" t="s">
        <v>36</v>
      </c>
      <c r="C65" s="55">
        <v>1</v>
      </c>
      <c r="D65" s="56" t="s">
        <v>108</v>
      </c>
      <c r="E65" s="57">
        <v>0</v>
      </c>
      <c r="F65" s="55">
        <v>1</v>
      </c>
      <c r="G65" s="56" t="s">
        <v>108</v>
      </c>
      <c r="H65" s="57">
        <v>0</v>
      </c>
      <c r="I65" s="55">
        <v>1</v>
      </c>
      <c r="J65" s="56" t="s">
        <v>108</v>
      </c>
      <c r="K65" s="57">
        <v>0</v>
      </c>
      <c r="L65" s="55">
        <v>1</v>
      </c>
      <c r="M65" s="56" t="s">
        <v>108</v>
      </c>
      <c r="N65" s="57">
        <v>0</v>
      </c>
      <c r="O65" s="55">
        <v>1</v>
      </c>
      <c r="P65" s="56" t="s">
        <v>108</v>
      </c>
      <c r="Q65" s="57">
        <v>0</v>
      </c>
      <c r="R65" s="55">
        <v>1</v>
      </c>
      <c r="S65" s="56" t="s">
        <v>108</v>
      </c>
      <c r="T65" s="57">
        <v>0</v>
      </c>
      <c r="U65" s="55">
        <v>1</v>
      </c>
      <c r="V65" s="56" t="s">
        <v>108</v>
      </c>
      <c r="W65" s="57">
        <v>0</v>
      </c>
      <c r="X65" s="55">
        <v>1</v>
      </c>
      <c r="Y65" s="56" t="s">
        <v>108</v>
      </c>
      <c r="Z65" s="57">
        <v>0</v>
      </c>
      <c r="AA65" s="55"/>
      <c r="AB65" s="56"/>
      <c r="AC65" s="57"/>
      <c r="AD65" s="55"/>
      <c r="AE65" s="56"/>
      <c r="AF65" s="57"/>
      <c r="AG65" s="34">
        <v>0</v>
      </c>
    </row>
    <row r="66" spans="1:34" x14ac:dyDescent="0.25">
      <c r="A66" s="14" t="s">
        <v>53</v>
      </c>
      <c r="B66" s="34" t="s">
        <v>36</v>
      </c>
      <c r="C66" s="55">
        <v>1</v>
      </c>
      <c r="D66" s="56" t="s">
        <v>107</v>
      </c>
      <c r="E66" s="57">
        <v>1</v>
      </c>
      <c r="F66" s="55">
        <v>1</v>
      </c>
      <c r="G66" s="56" t="s">
        <v>107</v>
      </c>
      <c r="H66" s="57">
        <v>1</v>
      </c>
      <c r="I66" s="55">
        <v>1</v>
      </c>
      <c r="J66" s="56" t="s">
        <v>107</v>
      </c>
      <c r="K66" s="57">
        <v>1</v>
      </c>
      <c r="L66" s="55">
        <v>1</v>
      </c>
      <c r="M66" s="56" t="s">
        <v>107</v>
      </c>
      <c r="N66" s="57">
        <v>1</v>
      </c>
      <c r="O66" s="55">
        <v>1</v>
      </c>
      <c r="P66" s="56" t="s">
        <v>107</v>
      </c>
      <c r="Q66" s="57">
        <v>1</v>
      </c>
      <c r="R66" s="55">
        <v>1</v>
      </c>
      <c r="S66" s="56" t="s">
        <v>107</v>
      </c>
      <c r="T66" s="57">
        <v>1</v>
      </c>
      <c r="U66" s="55"/>
      <c r="V66" s="56"/>
      <c r="W66" s="57"/>
      <c r="X66" s="55"/>
      <c r="Y66" s="56"/>
      <c r="Z66" s="57"/>
      <c r="AA66" s="55"/>
      <c r="AB66" s="56"/>
      <c r="AC66" s="57"/>
      <c r="AD66" s="55"/>
      <c r="AE66" s="56"/>
      <c r="AF66" s="57"/>
      <c r="AG66" s="34">
        <v>6</v>
      </c>
    </row>
    <row r="67" spans="1:34" x14ac:dyDescent="0.25">
      <c r="A67" s="21" t="s">
        <v>52</v>
      </c>
      <c r="B67" s="34" t="s">
        <v>36</v>
      </c>
      <c r="C67" s="55">
        <v>1</v>
      </c>
      <c r="D67" s="56" t="s">
        <v>36</v>
      </c>
      <c r="E67" s="57">
        <v>1</v>
      </c>
      <c r="F67" s="55">
        <v>1</v>
      </c>
      <c r="G67" s="56" t="s">
        <v>107</v>
      </c>
      <c r="H67" s="57">
        <v>1</v>
      </c>
      <c r="I67" s="55"/>
      <c r="J67" s="56"/>
      <c r="K67" s="57"/>
      <c r="L67" s="55"/>
      <c r="M67" s="56"/>
      <c r="N67" s="57"/>
      <c r="O67" s="55"/>
      <c r="P67" s="56"/>
      <c r="Q67" s="57"/>
      <c r="R67" s="55"/>
      <c r="S67" s="56"/>
      <c r="T67" s="57"/>
      <c r="U67" s="55"/>
      <c r="V67" s="56"/>
      <c r="W67" s="57"/>
      <c r="X67" s="55"/>
      <c r="Y67" s="56"/>
      <c r="Z67" s="57"/>
      <c r="AA67" s="55"/>
      <c r="AB67" s="56"/>
      <c r="AC67" s="57"/>
      <c r="AD67" s="55"/>
      <c r="AE67" s="56"/>
      <c r="AF67" s="57"/>
      <c r="AG67" s="34">
        <v>2</v>
      </c>
    </row>
    <row r="68" spans="1:34" x14ac:dyDescent="0.25">
      <c r="A68" s="21" t="s">
        <v>55</v>
      </c>
      <c r="B68" s="34" t="s">
        <v>36</v>
      </c>
      <c r="C68" s="82"/>
      <c r="D68" s="83"/>
      <c r="E68" s="84"/>
      <c r="F68" s="82"/>
      <c r="G68" s="83"/>
      <c r="H68" s="84"/>
      <c r="I68" s="82">
        <v>2</v>
      </c>
      <c r="J68" s="83" t="s">
        <v>138</v>
      </c>
      <c r="K68" s="84">
        <v>2</v>
      </c>
      <c r="L68" s="82">
        <v>2</v>
      </c>
      <c r="M68" s="83" t="s">
        <v>138</v>
      </c>
      <c r="N68" s="84">
        <v>2</v>
      </c>
      <c r="O68" s="82">
        <v>2</v>
      </c>
      <c r="P68" s="83" t="s">
        <v>138</v>
      </c>
      <c r="Q68" s="84">
        <v>2</v>
      </c>
      <c r="R68" s="82">
        <v>2</v>
      </c>
      <c r="S68" s="83" t="s">
        <v>138</v>
      </c>
      <c r="T68" s="84">
        <v>2</v>
      </c>
      <c r="U68" s="82"/>
      <c r="V68" s="83"/>
      <c r="W68" s="84"/>
      <c r="X68" s="82"/>
      <c r="Y68" s="83"/>
      <c r="Z68" s="84"/>
      <c r="AA68" s="55"/>
      <c r="AB68" s="56"/>
      <c r="AC68" s="57"/>
      <c r="AD68" s="55"/>
      <c r="AE68" s="56"/>
      <c r="AF68" s="57"/>
      <c r="AG68" s="78">
        <v>8</v>
      </c>
    </row>
    <row r="69" spans="1:34" ht="15.75" thickBot="1" x14ac:dyDescent="0.3">
      <c r="A69" s="21" t="s">
        <v>56</v>
      </c>
      <c r="B69" s="34" t="s">
        <v>36</v>
      </c>
      <c r="C69" s="55">
        <v>2</v>
      </c>
      <c r="D69" s="56" t="s">
        <v>138</v>
      </c>
      <c r="E69" s="57">
        <v>1</v>
      </c>
      <c r="F69" s="55">
        <v>2</v>
      </c>
      <c r="G69" s="56" t="s">
        <v>138</v>
      </c>
      <c r="H69" s="57">
        <v>1</v>
      </c>
      <c r="I69" s="55">
        <v>2</v>
      </c>
      <c r="J69" s="56" t="s">
        <v>138</v>
      </c>
      <c r="K69" s="57">
        <v>1</v>
      </c>
      <c r="L69" s="55">
        <v>2</v>
      </c>
      <c r="M69" s="56" t="s">
        <v>138</v>
      </c>
      <c r="N69" s="57">
        <v>1</v>
      </c>
      <c r="O69" s="55"/>
      <c r="P69" s="56"/>
      <c r="Q69" s="57"/>
      <c r="R69" s="55"/>
      <c r="S69" s="56"/>
      <c r="T69" s="57"/>
      <c r="U69" s="55"/>
      <c r="V69" s="56"/>
      <c r="W69" s="57"/>
      <c r="X69" s="55"/>
      <c r="Y69" s="56"/>
      <c r="Z69" s="57"/>
      <c r="AA69" s="55"/>
      <c r="AB69" s="56"/>
      <c r="AC69" s="57"/>
      <c r="AD69" s="55"/>
      <c r="AE69" s="56"/>
      <c r="AF69" s="57"/>
      <c r="AG69" s="34">
        <v>4</v>
      </c>
    </row>
    <row r="70" spans="1:34" ht="15.75" thickBot="1" x14ac:dyDescent="0.3">
      <c r="A70" s="13" t="s">
        <v>24</v>
      </c>
      <c r="B70" s="38"/>
      <c r="C70" s="70">
        <f>SUM(C62:C69)</f>
        <v>9</v>
      </c>
      <c r="D70" s="70"/>
      <c r="E70" s="70">
        <f>SUM(E62:E69)</f>
        <v>14</v>
      </c>
      <c r="F70" s="70">
        <f>SUM(F62:F69)</f>
        <v>9</v>
      </c>
      <c r="G70" s="70"/>
      <c r="H70" s="70">
        <f>SUM(H62:H69)</f>
        <v>14</v>
      </c>
      <c r="I70" s="70">
        <f>SUM(I62:I69)</f>
        <v>10</v>
      </c>
      <c r="J70" s="70"/>
      <c r="K70" s="70">
        <f>SUM(K62:K69)</f>
        <v>15</v>
      </c>
      <c r="L70" s="70">
        <f>SUM(L62:L69)</f>
        <v>10</v>
      </c>
      <c r="M70" s="70"/>
      <c r="N70" s="70">
        <f>SUM(N62:N69)</f>
        <v>15</v>
      </c>
      <c r="O70" s="70">
        <f>SUM(O62:O69)</f>
        <v>7</v>
      </c>
      <c r="P70" s="70"/>
      <c r="Q70" s="70">
        <f>SUM(Q62:Q69)</f>
        <v>13</v>
      </c>
      <c r="R70" s="70">
        <f>SUM(R62:R69)</f>
        <v>7</v>
      </c>
      <c r="S70" s="70"/>
      <c r="T70" s="70">
        <f>SUM(T62:T69)</f>
        <v>13</v>
      </c>
      <c r="U70" s="70">
        <f>SUM(U62:U69)</f>
        <v>4</v>
      </c>
      <c r="V70" s="70"/>
      <c r="W70" s="70">
        <f>SUM(W62:W69)</f>
        <v>10</v>
      </c>
      <c r="X70" s="70">
        <f>SUM(X62:X69)</f>
        <v>4</v>
      </c>
      <c r="Y70" s="70"/>
      <c r="Z70" s="70">
        <f>SUM(Z62:Z69)</f>
        <v>10</v>
      </c>
      <c r="AA70" s="70">
        <f>SUM(AA62:AA69)</f>
        <v>0</v>
      </c>
      <c r="AB70" s="70"/>
      <c r="AC70" s="70">
        <f>SUM(AC62:AC69)</f>
        <v>0</v>
      </c>
      <c r="AD70" s="70">
        <f>SUM(AD62:AD69)</f>
        <v>0</v>
      </c>
      <c r="AE70" s="70"/>
      <c r="AF70" s="71">
        <f>SUM(AF62:AF69)</f>
        <v>0</v>
      </c>
      <c r="AG70" s="128">
        <f>SUM(AG62:AG69)</f>
        <v>104</v>
      </c>
      <c r="AH70" s="31"/>
    </row>
    <row r="71" spans="1:34" ht="15.75" thickBot="1" x14ac:dyDescent="0.3">
      <c r="A71" s="125" t="s">
        <v>59</v>
      </c>
      <c r="B71" s="38"/>
      <c r="C71" s="59"/>
      <c r="D71" s="60"/>
      <c r="E71" s="61"/>
      <c r="F71" s="59"/>
      <c r="G71" s="60"/>
      <c r="H71" s="61"/>
      <c r="I71" s="59"/>
      <c r="J71" s="60"/>
      <c r="K71" s="61"/>
      <c r="L71" s="59"/>
      <c r="M71" s="60"/>
      <c r="N71" s="61"/>
      <c r="O71" s="59"/>
      <c r="P71" s="60"/>
      <c r="Q71" s="61"/>
      <c r="R71" s="59"/>
      <c r="S71" s="60"/>
      <c r="T71" s="61"/>
      <c r="U71" s="59"/>
      <c r="V71" s="60"/>
      <c r="W71" s="61"/>
      <c r="X71" s="59"/>
      <c r="Y71" s="60"/>
      <c r="Z71" s="61"/>
      <c r="AA71" s="59"/>
      <c r="AB71" s="60"/>
      <c r="AC71" s="126">
        <v>4</v>
      </c>
      <c r="AD71" s="59"/>
      <c r="AE71" s="60"/>
      <c r="AF71" s="126">
        <v>4</v>
      </c>
      <c r="AG71" s="128">
        <v>8</v>
      </c>
    </row>
    <row r="72" spans="1:34" s="31" customFormat="1" ht="15.75" thickBot="1" x14ac:dyDescent="0.3">
      <c r="A72" s="7" t="s">
        <v>144</v>
      </c>
      <c r="B72" s="38"/>
      <c r="C72" s="72">
        <f>SUM(C42+C60+C70+C71)</f>
        <v>24</v>
      </c>
      <c r="D72" s="72"/>
      <c r="E72" s="72">
        <f>SUM(E42+E60+E70+E71)</f>
        <v>26</v>
      </c>
      <c r="F72" s="72">
        <f>SUM(F42+F60+F70+F71)</f>
        <v>24</v>
      </c>
      <c r="G72" s="72"/>
      <c r="H72" s="72">
        <f>SUM(H42+H60+H70+H71)</f>
        <v>26</v>
      </c>
      <c r="I72" s="72">
        <f>SUM(I42+I60+I70+I71)</f>
        <v>21</v>
      </c>
      <c r="J72" s="72"/>
      <c r="K72" s="72">
        <f>SUM(K42+K60+K70+K71)</f>
        <v>23</v>
      </c>
      <c r="L72" s="72">
        <f>SUM(L42+L60+L70+L71)</f>
        <v>21</v>
      </c>
      <c r="M72" s="72"/>
      <c r="N72" s="72">
        <f>SUM(N42+N60+N70+N71)</f>
        <v>23</v>
      </c>
      <c r="O72" s="72">
        <f>SUM(O42+O60+O70+O71)</f>
        <v>18</v>
      </c>
      <c r="P72" s="72"/>
      <c r="Q72" s="72">
        <f>SUM(Q42+Q60+Q70+Q71)</f>
        <v>21</v>
      </c>
      <c r="R72" s="72">
        <f>SUM(R42+R60+R70+R71)</f>
        <v>17</v>
      </c>
      <c r="S72" s="72"/>
      <c r="T72" s="72">
        <f>SUM(T42+T60+T70+T71)</f>
        <v>20</v>
      </c>
      <c r="U72" s="72">
        <f>SUM(U42+U60+U70+U71)</f>
        <v>14</v>
      </c>
      <c r="V72" s="72"/>
      <c r="W72" s="72">
        <f>SUM(W42+W60+W70+W71)</f>
        <v>16</v>
      </c>
      <c r="X72" s="72">
        <f>SUM(X42+X60+X70+X71)</f>
        <v>14</v>
      </c>
      <c r="Y72" s="72"/>
      <c r="Z72" s="72">
        <f>SUM(Z42+Z60+Z70+Z71)</f>
        <v>16</v>
      </c>
      <c r="AA72" s="72">
        <f>SUM(AA42+AA60+AA70+AA71)</f>
        <v>0</v>
      </c>
      <c r="AB72" s="72"/>
      <c r="AC72" s="72">
        <f>SUM(AC42+AC60+AC70+AC71)</f>
        <v>4</v>
      </c>
      <c r="AD72" s="72">
        <f>SUM(AD42+AD60+AD70+AD71)</f>
        <v>0</v>
      </c>
      <c r="AE72" s="72"/>
      <c r="AF72" s="73">
        <f>SUM(AF42+AF60+AF70+AF71)</f>
        <v>4</v>
      </c>
      <c r="AG72" s="73">
        <f>SUM(AG42+AG60+AG70+AG71)</f>
        <v>283</v>
      </c>
    </row>
    <row r="73" spans="1:34" ht="15.75" thickBot="1" x14ac:dyDescent="0.3">
      <c r="A73" s="124" t="s">
        <v>143</v>
      </c>
      <c r="B73" s="29"/>
      <c r="C73" s="263"/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4"/>
      <c r="O73" s="264"/>
      <c r="P73" s="264"/>
      <c r="Q73" s="264"/>
      <c r="R73" s="264"/>
      <c r="S73" s="264"/>
      <c r="T73" s="264"/>
      <c r="U73" s="264"/>
      <c r="V73" s="264"/>
      <c r="W73" s="264"/>
      <c r="X73" s="264"/>
      <c r="Y73" s="264"/>
      <c r="Z73" s="264"/>
      <c r="AA73" s="264"/>
      <c r="AB73" s="264"/>
      <c r="AC73" s="264"/>
      <c r="AD73" s="264"/>
      <c r="AE73" s="264"/>
      <c r="AF73" s="264"/>
      <c r="AG73" s="265"/>
    </row>
    <row r="74" spans="1:34" x14ac:dyDescent="0.25">
      <c r="A74" s="33" t="s">
        <v>35</v>
      </c>
      <c r="B74" s="41" t="s">
        <v>36</v>
      </c>
      <c r="C74" s="54">
        <v>4</v>
      </c>
      <c r="D74" s="52" t="s">
        <v>36</v>
      </c>
      <c r="E74" s="53">
        <v>2</v>
      </c>
      <c r="F74" s="54">
        <v>4</v>
      </c>
      <c r="G74" s="52" t="s">
        <v>36</v>
      </c>
      <c r="H74" s="53">
        <v>2</v>
      </c>
      <c r="I74" s="54">
        <v>4</v>
      </c>
      <c r="J74" s="52" t="s">
        <v>36</v>
      </c>
      <c r="K74" s="53">
        <v>2</v>
      </c>
      <c r="L74" s="54">
        <v>4</v>
      </c>
      <c r="M74" s="52" t="s">
        <v>36</v>
      </c>
      <c r="N74" s="53">
        <v>2</v>
      </c>
      <c r="O74" s="54"/>
      <c r="P74" s="52"/>
      <c r="Q74" s="53"/>
      <c r="R74" s="54"/>
      <c r="S74" s="52"/>
      <c r="T74" s="53"/>
      <c r="U74" s="54"/>
      <c r="V74" s="52"/>
      <c r="W74" s="53"/>
      <c r="X74" s="54"/>
      <c r="Y74" s="52"/>
      <c r="Z74" s="53"/>
      <c r="AA74" s="54"/>
      <c r="AB74" s="52"/>
      <c r="AC74" s="53"/>
      <c r="AD74" s="54"/>
      <c r="AE74" s="52"/>
      <c r="AF74" s="53"/>
      <c r="AG74" s="41">
        <v>8</v>
      </c>
    </row>
    <row r="75" spans="1:34" x14ac:dyDescent="0.25">
      <c r="A75" s="21" t="s">
        <v>47</v>
      </c>
      <c r="B75" s="34" t="s">
        <v>36</v>
      </c>
      <c r="C75" s="55">
        <v>1</v>
      </c>
      <c r="D75" s="56" t="s">
        <v>36</v>
      </c>
      <c r="E75" s="57">
        <v>2</v>
      </c>
      <c r="F75" s="55">
        <v>1</v>
      </c>
      <c r="G75" s="56" t="s">
        <v>36</v>
      </c>
      <c r="H75" s="57">
        <v>2</v>
      </c>
      <c r="I75" s="55">
        <v>1</v>
      </c>
      <c r="J75" s="56" t="s">
        <v>36</v>
      </c>
      <c r="K75" s="57">
        <v>2</v>
      </c>
      <c r="L75" s="55">
        <v>1</v>
      </c>
      <c r="M75" s="56" t="s">
        <v>36</v>
      </c>
      <c r="N75" s="57">
        <v>2</v>
      </c>
      <c r="O75" s="55">
        <v>1</v>
      </c>
      <c r="P75" s="56" t="s">
        <v>36</v>
      </c>
      <c r="Q75" s="57">
        <v>2</v>
      </c>
      <c r="R75" s="55">
        <v>1</v>
      </c>
      <c r="S75" s="56" t="s">
        <v>36</v>
      </c>
      <c r="T75" s="57">
        <v>2</v>
      </c>
      <c r="U75" s="55">
        <v>1</v>
      </c>
      <c r="V75" s="56" t="s">
        <v>36</v>
      </c>
      <c r="W75" s="57">
        <v>2</v>
      </c>
      <c r="X75" s="55">
        <v>1</v>
      </c>
      <c r="Y75" s="56" t="s">
        <v>36</v>
      </c>
      <c r="Z75" s="57">
        <v>2</v>
      </c>
      <c r="AA75" s="55"/>
      <c r="AB75" s="56"/>
      <c r="AC75" s="57"/>
      <c r="AD75" s="55"/>
      <c r="AE75" s="56"/>
      <c r="AF75" s="57"/>
      <c r="AG75" s="34">
        <v>16</v>
      </c>
    </row>
    <row r="76" spans="1:34" x14ac:dyDescent="0.25">
      <c r="A76" s="22" t="s">
        <v>48</v>
      </c>
      <c r="B76" s="35" t="s">
        <v>36</v>
      </c>
      <c r="C76" s="55">
        <v>1</v>
      </c>
      <c r="D76" s="56" t="s">
        <v>36</v>
      </c>
      <c r="E76" s="57">
        <v>2</v>
      </c>
      <c r="F76" s="55">
        <v>1</v>
      </c>
      <c r="G76" s="56" t="s">
        <v>36</v>
      </c>
      <c r="H76" s="57">
        <v>2</v>
      </c>
      <c r="I76" s="55">
        <v>1</v>
      </c>
      <c r="J76" s="56" t="s">
        <v>36</v>
      </c>
      <c r="K76" s="57">
        <v>2</v>
      </c>
      <c r="L76" s="55">
        <v>1</v>
      </c>
      <c r="M76" s="56" t="s">
        <v>36</v>
      </c>
      <c r="N76" s="57">
        <v>2</v>
      </c>
      <c r="O76" s="55">
        <v>1</v>
      </c>
      <c r="P76" s="56" t="s">
        <v>36</v>
      </c>
      <c r="Q76" s="57">
        <v>2</v>
      </c>
      <c r="R76" s="55">
        <v>1</v>
      </c>
      <c r="S76" s="56" t="s">
        <v>36</v>
      </c>
      <c r="T76" s="57">
        <v>2</v>
      </c>
      <c r="U76" s="55">
        <v>1</v>
      </c>
      <c r="V76" s="56" t="s">
        <v>36</v>
      </c>
      <c r="W76" s="57">
        <v>2</v>
      </c>
      <c r="X76" s="55">
        <v>1</v>
      </c>
      <c r="Y76" s="56" t="s">
        <v>36</v>
      </c>
      <c r="Z76" s="57">
        <v>2</v>
      </c>
      <c r="AA76" s="59"/>
      <c r="AB76" s="60"/>
      <c r="AC76" s="61"/>
      <c r="AD76" s="59"/>
      <c r="AE76" s="60"/>
      <c r="AF76" s="61"/>
      <c r="AG76" s="35">
        <v>16</v>
      </c>
    </row>
    <row r="77" spans="1:34" x14ac:dyDescent="0.25">
      <c r="A77" s="22" t="s">
        <v>49</v>
      </c>
      <c r="B77" s="35" t="s">
        <v>36</v>
      </c>
      <c r="C77" s="59">
        <v>1</v>
      </c>
      <c r="D77" s="60" t="s">
        <v>138</v>
      </c>
      <c r="E77" s="61">
        <v>2</v>
      </c>
      <c r="F77" s="59">
        <v>1</v>
      </c>
      <c r="G77" s="60" t="s">
        <v>138</v>
      </c>
      <c r="H77" s="61">
        <v>2</v>
      </c>
      <c r="I77" s="59">
        <v>1</v>
      </c>
      <c r="J77" s="60" t="s">
        <v>138</v>
      </c>
      <c r="K77" s="61">
        <v>2</v>
      </c>
      <c r="L77" s="59">
        <v>1</v>
      </c>
      <c r="M77" s="60" t="s">
        <v>138</v>
      </c>
      <c r="N77" s="61">
        <v>2</v>
      </c>
      <c r="O77" s="59">
        <v>1</v>
      </c>
      <c r="P77" s="60" t="s">
        <v>138</v>
      </c>
      <c r="Q77" s="61">
        <v>2</v>
      </c>
      <c r="R77" s="59">
        <v>1</v>
      </c>
      <c r="S77" s="60" t="s">
        <v>138</v>
      </c>
      <c r="T77" s="61">
        <v>2</v>
      </c>
      <c r="U77" s="59">
        <v>1</v>
      </c>
      <c r="V77" s="60" t="s">
        <v>138</v>
      </c>
      <c r="W77" s="61">
        <v>2</v>
      </c>
      <c r="X77" s="59">
        <v>1</v>
      </c>
      <c r="Y77" s="60" t="s">
        <v>138</v>
      </c>
      <c r="Z77" s="61">
        <v>2</v>
      </c>
      <c r="AA77" s="59"/>
      <c r="AB77" s="60"/>
      <c r="AC77" s="61"/>
      <c r="AD77" s="59"/>
      <c r="AE77" s="60"/>
      <c r="AF77" s="61"/>
      <c r="AG77" s="35">
        <v>16</v>
      </c>
    </row>
    <row r="78" spans="1:34" x14ac:dyDescent="0.25">
      <c r="A78" s="22" t="s">
        <v>56</v>
      </c>
      <c r="B78" s="35" t="s">
        <v>36</v>
      </c>
      <c r="C78" s="55"/>
      <c r="D78" s="60"/>
      <c r="E78" s="57"/>
      <c r="F78" s="55"/>
      <c r="G78" s="60"/>
      <c r="H78" s="57"/>
      <c r="I78" s="55"/>
      <c r="J78" s="60"/>
      <c r="K78" s="57"/>
      <c r="L78" s="55"/>
      <c r="M78" s="60"/>
      <c r="N78" s="57"/>
      <c r="O78" s="55"/>
      <c r="P78" s="60"/>
      <c r="Q78" s="57"/>
      <c r="R78" s="55"/>
      <c r="S78" s="60"/>
      <c r="T78" s="57"/>
      <c r="U78" s="55">
        <v>2</v>
      </c>
      <c r="V78" s="60" t="s">
        <v>138</v>
      </c>
      <c r="W78" s="57">
        <v>1</v>
      </c>
      <c r="X78" s="55">
        <v>2</v>
      </c>
      <c r="Y78" s="60" t="s">
        <v>138</v>
      </c>
      <c r="Z78" s="57">
        <v>1</v>
      </c>
      <c r="AA78" s="59"/>
      <c r="AB78" s="60"/>
      <c r="AC78" s="61"/>
      <c r="AD78" s="59"/>
      <c r="AE78" s="60"/>
      <c r="AF78" s="61"/>
      <c r="AG78" s="35">
        <v>2</v>
      </c>
    </row>
    <row r="79" spans="1:34" x14ac:dyDescent="0.25">
      <c r="A79" s="21" t="s">
        <v>58</v>
      </c>
      <c r="B79" s="34" t="s">
        <v>36</v>
      </c>
      <c r="C79" s="55"/>
      <c r="D79" s="56"/>
      <c r="E79" s="57"/>
      <c r="F79" s="55"/>
      <c r="G79" s="56"/>
      <c r="H79" s="57"/>
      <c r="I79" s="55"/>
      <c r="J79" s="56"/>
      <c r="K79" s="57"/>
      <c r="L79" s="55"/>
      <c r="M79" s="56"/>
      <c r="N79" s="57"/>
      <c r="O79" s="55"/>
      <c r="P79" s="56"/>
      <c r="Q79" s="57"/>
      <c r="R79" s="55"/>
      <c r="S79" s="56"/>
      <c r="T79" s="57"/>
      <c r="U79" s="55">
        <v>2</v>
      </c>
      <c r="V79" s="56" t="s">
        <v>138</v>
      </c>
      <c r="W79" s="57">
        <v>1</v>
      </c>
      <c r="X79" s="55">
        <v>2</v>
      </c>
      <c r="Y79" s="56" t="s">
        <v>138</v>
      </c>
      <c r="Z79" s="57">
        <v>1</v>
      </c>
      <c r="AA79" s="55"/>
      <c r="AB79" s="56"/>
      <c r="AC79" s="57"/>
      <c r="AD79" s="55"/>
      <c r="AE79" s="56"/>
      <c r="AF79" s="57"/>
      <c r="AG79" s="34">
        <v>2</v>
      </c>
    </row>
    <row r="80" spans="1:34" ht="15.75" thickBot="1" x14ac:dyDescent="0.3">
      <c r="A80" s="22" t="s">
        <v>50</v>
      </c>
      <c r="B80" s="35"/>
      <c r="C80" s="59"/>
      <c r="D80" s="60"/>
      <c r="E80" s="61"/>
      <c r="F80" s="62"/>
      <c r="G80" s="63"/>
      <c r="H80" s="64"/>
      <c r="I80" s="62"/>
      <c r="J80" s="63"/>
      <c r="K80" s="64"/>
      <c r="L80" s="62"/>
      <c r="M80" s="63"/>
      <c r="N80" s="64"/>
      <c r="O80" s="62"/>
      <c r="P80" s="63"/>
      <c r="Q80" s="64"/>
      <c r="R80" s="62"/>
      <c r="S80" s="63"/>
      <c r="T80" s="64"/>
      <c r="U80" s="62"/>
      <c r="V80" s="63"/>
      <c r="W80" s="64"/>
      <c r="X80" s="62"/>
      <c r="Y80" s="63"/>
      <c r="Z80" s="64"/>
      <c r="AA80" s="62"/>
      <c r="AB80" s="63"/>
      <c r="AC80" s="64"/>
      <c r="AD80" s="62"/>
      <c r="AE80" s="63"/>
      <c r="AF80" s="64"/>
      <c r="AG80" s="36"/>
    </row>
    <row r="81" spans="1:33" ht="15.75" thickBot="1" x14ac:dyDescent="0.3">
      <c r="A81" s="6" t="s">
        <v>139</v>
      </c>
      <c r="B81" s="127"/>
      <c r="C81" s="266"/>
      <c r="D81" s="267"/>
      <c r="E81" s="267"/>
      <c r="F81" s="267"/>
      <c r="G81" s="267"/>
      <c r="H81" s="267"/>
      <c r="I81" s="267"/>
      <c r="J81" s="267"/>
      <c r="K81" s="267"/>
      <c r="L81" s="267"/>
      <c r="M81" s="267"/>
      <c r="N81" s="267"/>
      <c r="O81" s="267"/>
      <c r="P81" s="267"/>
      <c r="Q81" s="267"/>
      <c r="R81" s="267"/>
      <c r="S81" s="267"/>
      <c r="T81" s="267"/>
      <c r="U81" s="267"/>
      <c r="V81" s="267"/>
      <c r="W81" s="267"/>
      <c r="X81" s="267"/>
      <c r="Y81" s="267"/>
      <c r="Z81" s="267"/>
      <c r="AA81" s="267"/>
      <c r="AB81" s="267"/>
      <c r="AC81" s="267"/>
      <c r="AD81" s="267"/>
      <c r="AE81" s="267"/>
      <c r="AF81" s="268"/>
      <c r="AG81" s="38">
        <v>300</v>
      </c>
    </row>
    <row r="82" spans="1:33" x14ac:dyDescent="0.25">
      <c r="A82" s="17" t="s">
        <v>131</v>
      </c>
    </row>
    <row r="83" spans="1:33" x14ac:dyDescent="0.25">
      <c r="A83" s="17" t="s">
        <v>132</v>
      </c>
    </row>
    <row r="84" spans="1:33" x14ac:dyDescent="0.25">
      <c r="A84" s="19"/>
    </row>
  </sheetData>
  <mergeCells count="34">
    <mergeCell ref="C81:AF81"/>
    <mergeCell ref="C56:AF56"/>
    <mergeCell ref="C57:AF57"/>
    <mergeCell ref="C58:AF58"/>
    <mergeCell ref="C61:AG61"/>
    <mergeCell ref="C73:AG73"/>
    <mergeCell ref="C25:AG25"/>
    <mergeCell ref="C29:AG29"/>
    <mergeCell ref="C34:AG34"/>
    <mergeCell ref="C40:AF40"/>
    <mergeCell ref="B43:B44"/>
    <mergeCell ref="C43:AG44"/>
    <mergeCell ref="C33:AF33"/>
    <mergeCell ref="C52:AF52"/>
    <mergeCell ref="A1:A4"/>
    <mergeCell ref="B1:B4"/>
    <mergeCell ref="C1:AF1"/>
    <mergeCell ref="C2:AF2"/>
    <mergeCell ref="C3:E3"/>
    <mergeCell ref="F3:H3"/>
    <mergeCell ref="I3:K3"/>
    <mergeCell ref="L3:N3"/>
    <mergeCell ref="O3:Q3"/>
    <mergeCell ref="C5:AG5"/>
    <mergeCell ref="A18:A19"/>
    <mergeCell ref="B18:B19"/>
    <mergeCell ref="C18:AG19"/>
    <mergeCell ref="C24:AF24"/>
    <mergeCell ref="C50:AF50"/>
    <mergeCell ref="AD3:AF3"/>
    <mergeCell ref="R3:T3"/>
    <mergeCell ref="U3:W3"/>
    <mergeCell ref="X3:Z3"/>
    <mergeCell ref="AA3:AC3"/>
  </mergeCells>
  <phoneticPr fontId="2" type="noConversion"/>
  <pageMargins left="0.74803149606299213" right="0.74803149606299213" top="0.98425196850393704" bottom="0.98425196850393704" header="0.51181102362204722" footer="0.51181102362204722"/>
  <pageSetup scale="60" orientation="landscape" r:id="rId1"/>
  <headerFooter alignWithMargins="0"/>
  <rowBreaks count="1" manualBreakCount="1">
    <brk id="42" max="33" man="1"/>
  </rowBreaks>
  <colBreaks count="1" manualBreakCount="1">
    <brk id="33" max="8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6"/>
  <sheetViews>
    <sheetView zoomScaleNormal="100" zoomScaleSheetLayoutView="100" workbookViewId="0">
      <selection sqref="A1:A4"/>
    </sheetView>
  </sheetViews>
  <sheetFormatPr defaultRowHeight="15" x14ac:dyDescent="0.25"/>
  <cols>
    <col min="1" max="1" width="42.7109375" style="17" customWidth="1"/>
    <col min="2" max="2" width="6.7109375" style="42" customWidth="1"/>
    <col min="3" max="3" width="4.85546875" style="42" bestFit="1" customWidth="1"/>
    <col min="4" max="4" width="4.85546875" style="42" customWidth="1"/>
    <col min="5" max="5" width="3.85546875" style="42" bestFit="1" customWidth="1"/>
    <col min="6" max="6" width="4.85546875" style="42" bestFit="1" customWidth="1"/>
    <col min="7" max="7" width="4.85546875" style="42" customWidth="1"/>
    <col min="8" max="8" width="3.85546875" style="42" bestFit="1" customWidth="1"/>
    <col min="9" max="9" width="4.85546875" style="42" bestFit="1" customWidth="1"/>
    <col min="10" max="10" width="4.85546875" style="42" customWidth="1"/>
    <col min="11" max="11" width="6.7109375" style="42" bestFit="1" customWidth="1"/>
    <col min="12" max="12" width="4.85546875" style="42" bestFit="1" customWidth="1"/>
    <col min="13" max="13" width="4.85546875" style="42" customWidth="1"/>
    <col min="14" max="14" width="3.85546875" style="42" bestFit="1" customWidth="1"/>
    <col min="15" max="15" width="4.85546875" style="42" bestFit="1" customWidth="1"/>
    <col min="16" max="16" width="4.85546875" style="42" customWidth="1"/>
    <col min="17" max="17" width="3.85546875" style="42" bestFit="1" customWidth="1"/>
    <col min="18" max="18" width="4.85546875" style="42" bestFit="1" customWidth="1"/>
    <col min="19" max="19" width="4.85546875" style="42" customWidth="1"/>
    <col min="20" max="20" width="3.85546875" style="42" bestFit="1" customWidth="1"/>
    <col min="21" max="21" width="4.85546875" style="42" bestFit="1" customWidth="1"/>
    <col min="22" max="22" width="4.85546875" style="42" customWidth="1"/>
    <col min="23" max="23" width="3.85546875" style="42" bestFit="1" customWidth="1"/>
    <col min="24" max="24" width="4.85546875" style="42" bestFit="1" customWidth="1"/>
    <col min="25" max="25" width="4.85546875" style="42" customWidth="1"/>
    <col min="26" max="26" width="3.85546875" style="42" bestFit="1" customWidth="1"/>
    <col min="27" max="27" width="4.85546875" style="42" bestFit="1" customWidth="1"/>
    <col min="28" max="28" width="4.85546875" style="42" customWidth="1"/>
    <col min="29" max="29" width="3.85546875" style="42" bestFit="1" customWidth="1"/>
    <col min="30" max="30" width="4.85546875" style="42" bestFit="1" customWidth="1"/>
    <col min="31" max="31" width="4.85546875" style="42" customWidth="1"/>
    <col min="32" max="32" width="3.85546875" style="42" bestFit="1" customWidth="1"/>
    <col min="33" max="33" width="7.85546875" style="42" customWidth="1"/>
    <col min="34" max="34" width="129.7109375" style="17" bestFit="1" customWidth="1"/>
    <col min="35" max="35" width="9.140625" style="17"/>
    <col min="36" max="36" width="31.85546875" style="17" bestFit="1" customWidth="1"/>
    <col min="37" max="37" width="6" style="17" bestFit="1" customWidth="1"/>
    <col min="38" max="38" width="21.42578125" style="17" bestFit="1" customWidth="1"/>
    <col min="39" max="39" width="6" style="17" bestFit="1" customWidth="1"/>
    <col min="40" max="16384" width="9.140625" style="17"/>
  </cols>
  <sheetData>
    <row r="1" spans="1:39" ht="15" customHeight="1" x14ac:dyDescent="0.25">
      <c r="A1" s="290" t="s">
        <v>0</v>
      </c>
      <c r="B1" s="287" t="s">
        <v>1</v>
      </c>
      <c r="C1" s="293" t="s">
        <v>166</v>
      </c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5"/>
      <c r="AG1" s="86"/>
      <c r="AH1" s="15"/>
      <c r="AI1" s="16"/>
      <c r="AJ1" s="16"/>
      <c r="AK1" s="16"/>
      <c r="AL1" s="16"/>
      <c r="AM1" s="16"/>
    </row>
    <row r="2" spans="1:39" ht="15.75" thickBot="1" x14ac:dyDescent="0.3">
      <c r="A2" s="291"/>
      <c r="B2" s="288"/>
      <c r="C2" s="296" t="s">
        <v>3</v>
      </c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8"/>
      <c r="AG2" s="18" t="s">
        <v>4</v>
      </c>
      <c r="AH2" s="16"/>
      <c r="AI2" s="16"/>
      <c r="AJ2" s="16"/>
      <c r="AK2" s="16"/>
      <c r="AL2" s="16"/>
      <c r="AM2" s="16"/>
    </row>
    <row r="3" spans="1:39" ht="15" customHeight="1" x14ac:dyDescent="0.25">
      <c r="A3" s="291"/>
      <c r="B3" s="288"/>
      <c r="C3" s="275" t="s">
        <v>5</v>
      </c>
      <c r="D3" s="276"/>
      <c r="E3" s="277"/>
      <c r="F3" s="275" t="s">
        <v>6</v>
      </c>
      <c r="G3" s="276"/>
      <c r="H3" s="277"/>
      <c r="I3" s="275" t="s">
        <v>7</v>
      </c>
      <c r="J3" s="276"/>
      <c r="K3" s="277"/>
      <c r="L3" s="275" t="s">
        <v>8</v>
      </c>
      <c r="M3" s="276"/>
      <c r="N3" s="277"/>
      <c r="O3" s="275" t="s">
        <v>9</v>
      </c>
      <c r="P3" s="276"/>
      <c r="Q3" s="277"/>
      <c r="R3" s="275" t="s">
        <v>10</v>
      </c>
      <c r="S3" s="276"/>
      <c r="T3" s="277"/>
      <c r="U3" s="275" t="s">
        <v>11</v>
      </c>
      <c r="V3" s="276"/>
      <c r="W3" s="277"/>
      <c r="X3" s="275" t="s">
        <v>12</v>
      </c>
      <c r="Y3" s="276"/>
      <c r="Z3" s="277"/>
      <c r="AA3" s="275" t="s">
        <v>13</v>
      </c>
      <c r="AB3" s="276"/>
      <c r="AC3" s="277"/>
      <c r="AD3" s="275" t="s">
        <v>14</v>
      </c>
      <c r="AE3" s="276"/>
      <c r="AF3" s="277"/>
      <c r="AG3" s="87"/>
      <c r="AH3" s="16"/>
      <c r="AI3" s="16"/>
    </row>
    <row r="4" spans="1:39" ht="15.75" thickBot="1" x14ac:dyDescent="0.3">
      <c r="A4" s="292"/>
      <c r="B4" s="289"/>
      <c r="C4" s="110" t="s">
        <v>15</v>
      </c>
      <c r="D4" s="111"/>
      <c r="E4" s="112" t="s">
        <v>16</v>
      </c>
      <c r="F4" s="113" t="s">
        <v>15</v>
      </c>
      <c r="G4" s="111"/>
      <c r="H4" s="114" t="s">
        <v>16</v>
      </c>
      <c r="I4" s="110" t="s">
        <v>15</v>
      </c>
      <c r="J4" s="111"/>
      <c r="K4" s="112" t="s">
        <v>16</v>
      </c>
      <c r="L4" s="113" t="s">
        <v>15</v>
      </c>
      <c r="M4" s="111"/>
      <c r="N4" s="114" t="s">
        <v>16</v>
      </c>
      <c r="O4" s="110" t="s">
        <v>15</v>
      </c>
      <c r="P4" s="111"/>
      <c r="Q4" s="112" t="s">
        <v>16</v>
      </c>
      <c r="R4" s="113" t="s">
        <v>15</v>
      </c>
      <c r="S4" s="111"/>
      <c r="T4" s="114" t="s">
        <v>16</v>
      </c>
      <c r="U4" s="110" t="s">
        <v>15</v>
      </c>
      <c r="V4" s="111"/>
      <c r="W4" s="112" t="s">
        <v>16</v>
      </c>
      <c r="X4" s="113" t="s">
        <v>15</v>
      </c>
      <c r="Y4" s="111"/>
      <c r="Z4" s="114" t="s">
        <v>16</v>
      </c>
      <c r="AA4" s="110" t="s">
        <v>15</v>
      </c>
      <c r="AB4" s="111"/>
      <c r="AC4" s="112" t="s">
        <v>16</v>
      </c>
      <c r="AD4" s="113" t="s">
        <v>15</v>
      </c>
      <c r="AE4" s="111"/>
      <c r="AF4" s="112" t="s">
        <v>16</v>
      </c>
      <c r="AG4" s="115"/>
      <c r="AH4" s="16"/>
      <c r="AI4" s="16"/>
    </row>
    <row r="5" spans="1:39" ht="15.75" thickBot="1" x14ac:dyDescent="0.3">
      <c r="A5" s="116" t="s">
        <v>142</v>
      </c>
      <c r="B5" s="24"/>
      <c r="C5" s="263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5"/>
      <c r="AH5" s="16"/>
      <c r="AI5" s="16"/>
    </row>
    <row r="6" spans="1:39" x14ac:dyDescent="0.25">
      <c r="A6" s="1" t="s">
        <v>113</v>
      </c>
      <c r="B6" s="74" t="s">
        <v>34</v>
      </c>
      <c r="C6" s="75">
        <v>2</v>
      </c>
      <c r="D6" s="76" t="s">
        <v>107</v>
      </c>
      <c r="E6" s="77">
        <v>2</v>
      </c>
      <c r="F6" s="75">
        <v>2</v>
      </c>
      <c r="G6" s="76" t="s">
        <v>107</v>
      </c>
      <c r="H6" s="77">
        <v>2</v>
      </c>
      <c r="I6" s="43"/>
      <c r="J6" s="109"/>
      <c r="K6" s="45"/>
      <c r="L6" s="43"/>
      <c r="M6" s="109"/>
      <c r="N6" s="45"/>
      <c r="O6" s="46"/>
      <c r="P6" s="109"/>
      <c r="Q6" s="45"/>
      <c r="R6" s="43"/>
      <c r="S6" s="109"/>
      <c r="T6" s="45"/>
      <c r="U6" s="43"/>
      <c r="V6" s="109"/>
      <c r="W6" s="45"/>
      <c r="X6" s="43"/>
      <c r="Y6" s="109"/>
      <c r="Z6" s="45"/>
      <c r="AA6" s="43"/>
      <c r="AB6" s="109"/>
      <c r="AC6" s="45"/>
      <c r="AD6" s="43"/>
      <c r="AE6" s="109"/>
      <c r="AF6" s="45"/>
      <c r="AG6" s="39">
        <v>4</v>
      </c>
      <c r="AH6" s="19"/>
      <c r="AI6" s="19"/>
    </row>
    <row r="7" spans="1:39" x14ac:dyDescent="0.25">
      <c r="A7" s="2" t="s">
        <v>111</v>
      </c>
      <c r="B7" s="78" t="s">
        <v>36</v>
      </c>
      <c r="C7" s="79"/>
      <c r="D7" s="85"/>
      <c r="E7" s="81"/>
      <c r="F7" s="79"/>
      <c r="G7" s="85"/>
      <c r="H7" s="81"/>
      <c r="I7" s="47">
        <v>2</v>
      </c>
      <c r="J7" s="48" t="s">
        <v>36</v>
      </c>
      <c r="K7" s="49">
        <v>2</v>
      </c>
      <c r="L7" s="50"/>
      <c r="M7" s="48"/>
      <c r="N7" s="49"/>
      <c r="O7" s="51"/>
      <c r="P7" s="52"/>
      <c r="Q7" s="53"/>
      <c r="R7" s="54"/>
      <c r="S7" s="52"/>
      <c r="T7" s="53"/>
      <c r="U7" s="54"/>
      <c r="V7" s="52"/>
      <c r="W7" s="53"/>
      <c r="X7" s="54"/>
      <c r="Y7" s="52"/>
      <c r="Z7" s="53"/>
      <c r="AA7" s="54"/>
      <c r="AB7" s="52"/>
      <c r="AC7" s="53"/>
      <c r="AD7" s="54"/>
      <c r="AE7" s="52"/>
      <c r="AF7" s="53"/>
      <c r="AG7" s="41">
        <v>2</v>
      </c>
      <c r="AH7" s="19"/>
      <c r="AI7" s="19"/>
    </row>
    <row r="8" spans="1:39" x14ac:dyDescent="0.25">
      <c r="A8" s="3" t="s">
        <v>114</v>
      </c>
      <c r="B8" s="37" t="s">
        <v>36</v>
      </c>
      <c r="C8" s="55"/>
      <c r="D8" s="56"/>
      <c r="E8" s="57"/>
      <c r="F8" s="55"/>
      <c r="G8" s="56"/>
      <c r="H8" s="57"/>
      <c r="I8" s="55">
        <v>2</v>
      </c>
      <c r="J8" s="56" t="s">
        <v>36</v>
      </c>
      <c r="K8" s="57">
        <v>3</v>
      </c>
      <c r="L8" s="55"/>
      <c r="M8" s="56"/>
      <c r="N8" s="57"/>
      <c r="O8" s="58"/>
      <c r="P8" s="56"/>
      <c r="Q8" s="57"/>
      <c r="R8" s="55"/>
      <c r="S8" s="56"/>
      <c r="T8" s="57"/>
      <c r="U8" s="55"/>
      <c r="V8" s="56"/>
      <c r="W8" s="57"/>
      <c r="X8" s="55"/>
      <c r="Y8" s="56"/>
      <c r="Z8" s="57"/>
      <c r="AA8" s="55"/>
      <c r="AB8" s="56"/>
      <c r="AC8" s="57"/>
      <c r="AD8" s="55"/>
      <c r="AE8" s="56"/>
      <c r="AF8" s="57"/>
      <c r="AG8" s="34">
        <v>3</v>
      </c>
      <c r="AH8" s="19"/>
      <c r="AI8" s="19"/>
    </row>
    <row r="9" spans="1:39" x14ac:dyDescent="0.25">
      <c r="A9" s="3" t="s">
        <v>115</v>
      </c>
      <c r="B9" s="34" t="s">
        <v>36</v>
      </c>
      <c r="C9" s="55"/>
      <c r="D9" s="56"/>
      <c r="E9" s="57"/>
      <c r="F9" s="55"/>
      <c r="G9" s="56"/>
      <c r="H9" s="57"/>
      <c r="I9" s="58"/>
      <c r="J9" s="56"/>
      <c r="K9" s="57"/>
      <c r="L9" s="55">
        <v>2</v>
      </c>
      <c r="M9" s="56" t="s">
        <v>36</v>
      </c>
      <c r="N9" s="57">
        <v>3</v>
      </c>
      <c r="O9" s="58"/>
      <c r="P9" s="56"/>
      <c r="Q9" s="57"/>
      <c r="R9" s="55"/>
      <c r="S9" s="56"/>
      <c r="T9" s="57"/>
      <c r="U9" s="55"/>
      <c r="V9" s="56"/>
      <c r="W9" s="57"/>
      <c r="X9" s="55"/>
      <c r="Y9" s="56"/>
      <c r="Z9" s="57"/>
      <c r="AA9" s="55"/>
      <c r="AB9" s="56"/>
      <c r="AC9" s="57"/>
      <c r="AD9" s="55"/>
      <c r="AE9" s="56"/>
      <c r="AF9" s="57"/>
      <c r="AG9" s="34">
        <v>3</v>
      </c>
      <c r="AH9" s="19"/>
      <c r="AI9" s="19"/>
    </row>
    <row r="10" spans="1:39" x14ac:dyDescent="0.25">
      <c r="A10" s="4" t="s">
        <v>116</v>
      </c>
      <c r="B10" s="34" t="s">
        <v>34</v>
      </c>
      <c r="C10" s="55"/>
      <c r="D10" s="56"/>
      <c r="E10" s="57"/>
      <c r="F10" s="55"/>
      <c r="G10" s="56"/>
      <c r="H10" s="57"/>
      <c r="I10" s="55"/>
      <c r="J10" s="56"/>
      <c r="K10" s="57"/>
      <c r="L10" s="55"/>
      <c r="M10" s="56"/>
      <c r="N10" s="57"/>
      <c r="O10" s="55">
        <v>2</v>
      </c>
      <c r="P10" s="56" t="s">
        <v>107</v>
      </c>
      <c r="Q10" s="57">
        <v>2</v>
      </c>
      <c r="R10" s="55"/>
      <c r="S10" s="56"/>
      <c r="T10" s="57"/>
      <c r="U10" s="55"/>
      <c r="V10" s="56"/>
      <c r="W10" s="57"/>
      <c r="X10" s="55"/>
      <c r="Y10" s="56"/>
      <c r="Z10" s="57"/>
      <c r="AA10" s="55"/>
      <c r="AB10" s="56"/>
      <c r="AC10" s="57"/>
      <c r="AD10" s="55"/>
      <c r="AE10" s="56"/>
      <c r="AF10" s="57"/>
      <c r="AG10" s="34">
        <v>2</v>
      </c>
      <c r="AH10" s="19"/>
      <c r="AI10" s="19"/>
    </row>
    <row r="11" spans="1:39" x14ac:dyDescent="0.25">
      <c r="A11" s="4" t="s">
        <v>117</v>
      </c>
      <c r="B11" s="37" t="s">
        <v>36</v>
      </c>
      <c r="C11" s="82"/>
      <c r="D11" s="83"/>
      <c r="E11" s="84"/>
      <c r="F11" s="82"/>
      <c r="G11" s="83"/>
      <c r="H11" s="84"/>
      <c r="I11" s="55"/>
      <c r="J11" s="56"/>
      <c r="K11" s="57"/>
      <c r="L11" s="55"/>
      <c r="M11" s="56"/>
      <c r="N11" s="57"/>
      <c r="O11" s="55"/>
      <c r="P11" s="56"/>
      <c r="Q11" s="57"/>
      <c r="R11" s="55">
        <v>3</v>
      </c>
      <c r="S11" s="56" t="s">
        <v>36</v>
      </c>
      <c r="T11" s="57">
        <v>2</v>
      </c>
      <c r="U11" s="55"/>
      <c r="V11" s="56"/>
      <c r="W11" s="57"/>
      <c r="X11" s="55"/>
      <c r="Y11" s="56"/>
      <c r="Z11" s="57"/>
      <c r="AA11" s="55"/>
      <c r="AB11" s="56"/>
      <c r="AC11" s="57"/>
      <c r="AD11" s="55"/>
      <c r="AE11" s="56"/>
      <c r="AF11" s="57"/>
      <c r="AG11" s="34">
        <v>2</v>
      </c>
      <c r="AH11" s="19"/>
      <c r="AI11" s="19"/>
    </row>
    <row r="12" spans="1:39" x14ac:dyDescent="0.25">
      <c r="A12" s="4" t="s">
        <v>118</v>
      </c>
      <c r="B12" s="34" t="s">
        <v>34</v>
      </c>
      <c r="C12" s="55"/>
      <c r="D12" s="56"/>
      <c r="E12" s="57"/>
      <c r="F12" s="55"/>
      <c r="G12" s="56"/>
      <c r="H12" s="57"/>
      <c r="I12" s="55"/>
      <c r="J12" s="56"/>
      <c r="K12" s="57"/>
      <c r="L12" s="55"/>
      <c r="M12" s="56"/>
      <c r="N12" s="57"/>
      <c r="O12" s="55"/>
      <c r="P12" s="56"/>
      <c r="Q12" s="57"/>
      <c r="R12" s="55"/>
      <c r="S12" s="56"/>
      <c r="T12" s="57"/>
      <c r="U12" s="55">
        <v>2</v>
      </c>
      <c r="V12" s="56" t="s">
        <v>107</v>
      </c>
      <c r="W12" s="57">
        <v>2</v>
      </c>
      <c r="X12" s="55"/>
      <c r="Y12" s="56"/>
      <c r="Z12" s="57"/>
      <c r="AA12" s="55"/>
      <c r="AB12" s="56"/>
      <c r="AC12" s="57"/>
      <c r="AD12" s="55"/>
      <c r="AE12" s="56"/>
      <c r="AF12" s="57"/>
      <c r="AG12" s="34">
        <v>2</v>
      </c>
      <c r="AH12" s="19"/>
      <c r="AI12" s="19"/>
    </row>
    <row r="13" spans="1:39" x14ac:dyDescent="0.25">
      <c r="A13" s="5" t="s">
        <v>112</v>
      </c>
      <c r="B13" s="78" t="s">
        <v>34</v>
      </c>
      <c r="C13" s="82"/>
      <c r="D13" s="83"/>
      <c r="E13" s="84"/>
      <c r="F13" s="82"/>
      <c r="G13" s="83"/>
      <c r="H13" s="84"/>
      <c r="I13" s="55"/>
      <c r="J13" s="56"/>
      <c r="K13" s="57"/>
      <c r="L13" s="55"/>
      <c r="M13" s="56"/>
      <c r="N13" s="57"/>
      <c r="O13" s="55"/>
      <c r="P13" s="56"/>
      <c r="Q13" s="57"/>
      <c r="R13" s="55"/>
      <c r="S13" s="56"/>
      <c r="T13" s="57"/>
      <c r="U13" s="55">
        <v>2</v>
      </c>
      <c r="V13" s="56" t="s">
        <v>107</v>
      </c>
      <c r="W13" s="57">
        <v>2</v>
      </c>
      <c r="X13" s="55"/>
      <c r="Y13" s="56"/>
      <c r="Z13" s="57"/>
      <c r="AA13" s="55"/>
      <c r="AB13" s="56"/>
      <c r="AC13" s="57"/>
      <c r="AD13" s="55"/>
      <c r="AE13" s="56"/>
      <c r="AF13" s="57"/>
      <c r="AG13" s="34">
        <v>2</v>
      </c>
      <c r="AH13" s="19"/>
      <c r="AI13" s="19"/>
    </row>
    <row r="14" spans="1:39" x14ac:dyDescent="0.25">
      <c r="A14" s="5" t="s">
        <v>119</v>
      </c>
      <c r="B14" s="78" t="s">
        <v>34</v>
      </c>
      <c r="C14" s="82"/>
      <c r="D14" s="83"/>
      <c r="E14" s="84"/>
      <c r="F14" s="82"/>
      <c r="G14" s="83"/>
      <c r="H14" s="84"/>
      <c r="I14" s="55"/>
      <c r="J14" s="56"/>
      <c r="K14" s="57"/>
      <c r="L14" s="55"/>
      <c r="M14" s="56"/>
      <c r="N14" s="57"/>
      <c r="O14" s="55"/>
      <c r="P14" s="56"/>
      <c r="Q14" s="57"/>
      <c r="R14" s="55"/>
      <c r="S14" s="56"/>
      <c r="T14" s="57"/>
      <c r="U14" s="55"/>
      <c r="V14" s="56"/>
      <c r="W14" s="57"/>
      <c r="X14" s="55">
        <v>2</v>
      </c>
      <c r="Y14" s="56" t="s">
        <v>107</v>
      </c>
      <c r="Z14" s="57">
        <v>3</v>
      </c>
      <c r="AA14" s="55"/>
      <c r="AB14" s="56"/>
      <c r="AC14" s="57"/>
      <c r="AD14" s="55"/>
      <c r="AE14" s="56"/>
      <c r="AF14" s="57"/>
      <c r="AG14" s="34">
        <v>3</v>
      </c>
      <c r="AH14" s="19"/>
      <c r="AI14" s="19"/>
    </row>
    <row r="15" spans="1:39" x14ac:dyDescent="0.25">
      <c r="A15" s="5" t="s">
        <v>130</v>
      </c>
      <c r="B15" s="78" t="s">
        <v>36</v>
      </c>
      <c r="C15" s="82"/>
      <c r="D15" s="83"/>
      <c r="E15" s="84"/>
      <c r="F15" s="82"/>
      <c r="G15" s="83"/>
      <c r="H15" s="84"/>
      <c r="I15" s="55"/>
      <c r="J15" s="56"/>
      <c r="K15" s="57"/>
      <c r="L15" s="55"/>
      <c r="M15" s="56"/>
      <c r="N15" s="57"/>
      <c r="O15" s="55"/>
      <c r="P15" s="56"/>
      <c r="Q15" s="57"/>
      <c r="R15" s="55"/>
      <c r="S15" s="56"/>
      <c r="T15" s="57"/>
      <c r="U15" s="55"/>
      <c r="V15" s="56"/>
      <c r="W15" s="57"/>
      <c r="X15" s="55"/>
      <c r="Y15" s="56"/>
      <c r="Z15" s="57"/>
      <c r="AA15" s="55">
        <v>2</v>
      </c>
      <c r="AB15" s="56" t="s">
        <v>107</v>
      </c>
      <c r="AC15" s="57">
        <v>2</v>
      </c>
      <c r="AD15" s="55"/>
      <c r="AE15" s="56"/>
      <c r="AF15" s="57"/>
      <c r="AG15" s="34">
        <v>2</v>
      </c>
      <c r="AH15" s="19"/>
      <c r="AI15" s="19"/>
    </row>
    <row r="16" spans="1:39" x14ac:dyDescent="0.25">
      <c r="A16" s="20" t="s">
        <v>120</v>
      </c>
      <c r="B16" s="34" t="s">
        <v>34</v>
      </c>
      <c r="C16" s="55"/>
      <c r="D16" s="56"/>
      <c r="E16" s="57"/>
      <c r="F16" s="55"/>
      <c r="G16" s="56"/>
      <c r="H16" s="57"/>
      <c r="I16" s="55"/>
      <c r="J16" s="56"/>
      <c r="K16" s="57"/>
      <c r="L16" s="55"/>
      <c r="M16" s="56"/>
      <c r="N16" s="57"/>
      <c r="O16" s="55"/>
      <c r="P16" s="56"/>
      <c r="Q16" s="57"/>
      <c r="R16" s="55"/>
      <c r="S16" s="56"/>
      <c r="T16" s="57"/>
      <c r="U16" s="55"/>
      <c r="V16" s="56"/>
      <c r="W16" s="57"/>
      <c r="X16" s="55">
        <v>2</v>
      </c>
      <c r="Y16" s="56" t="s">
        <v>107</v>
      </c>
      <c r="Z16" s="57">
        <v>2</v>
      </c>
      <c r="AA16" s="55"/>
      <c r="AB16" s="56"/>
      <c r="AC16" s="57"/>
      <c r="AD16" s="55"/>
      <c r="AE16" s="56"/>
      <c r="AF16" s="57"/>
      <c r="AG16" s="34">
        <v>2</v>
      </c>
      <c r="AH16" s="19"/>
      <c r="AI16" s="19"/>
      <c r="AJ16" s="19"/>
      <c r="AK16" s="19"/>
      <c r="AL16" s="19"/>
    </row>
    <row r="17" spans="1:38" x14ac:dyDescent="0.25">
      <c r="A17" s="20" t="s">
        <v>18</v>
      </c>
      <c r="B17" s="37" t="s">
        <v>36</v>
      </c>
      <c r="C17" s="55">
        <v>2</v>
      </c>
      <c r="D17" s="56" t="s">
        <v>108</v>
      </c>
      <c r="E17" s="57">
        <v>0</v>
      </c>
      <c r="F17" s="55"/>
      <c r="G17" s="56"/>
      <c r="H17" s="57"/>
      <c r="I17" s="55"/>
      <c r="J17" s="56"/>
      <c r="K17" s="57"/>
      <c r="L17" s="55"/>
      <c r="M17" s="56"/>
      <c r="N17" s="57"/>
      <c r="O17" s="55"/>
      <c r="P17" s="56"/>
      <c r="Q17" s="57"/>
      <c r="R17" s="55"/>
      <c r="S17" s="56"/>
      <c r="T17" s="57"/>
      <c r="U17" s="55">
        <v>2</v>
      </c>
      <c r="V17" s="56" t="s">
        <v>108</v>
      </c>
      <c r="W17" s="57">
        <v>0</v>
      </c>
      <c r="X17" s="55"/>
      <c r="Y17" s="56"/>
      <c r="Z17" s="57"/>
      <c r="AA17" s="55"/>
      <c r="AB17" s="56"/>
      <c r="AC17" s="57"/>
      <c r="AD17" s="55"/>
      <c r="AE17" s="56"/>
      <c r="AF17" s="57"/>
      <c r="AG17" s="34" t="s">
        <v>126</v>
      </c>
      <c r="AH17" s="19"/>
      <c r="AI17" s="19"/>
      <c r="AJ17" s="19"/>
      <c r="AK17" s="19"/>
      <c r="AL17" s="19"/>
    </row>
    <row r="18" spans="1:38" x14ac:dyDescent="0.25">
      <c r="A18" s="299" t="s">
        <v>121</v>
      </c>
      <c r="B18" s="311"/>
      <c r="C18" s="281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3"/>
      <c r="AH18" s="19"/>
      <c r="AI18" s="19"/>
      <c r="AJ18" s="19"/>
      <c r="AK18" s="19"/>
      <c r="AL18" s="19"/>
    </row>
    <row r="19" spans="1:38" x14ac:dyDescent="0.25">
      <c r="A19" s="300"/>
      <c r="B19" s="312"/>
      <c r="C19" s="284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6"/>
      <c r="AH19" s="19"/>
      <c r="AI19" s="19"/>
      <c r="AJ19" s="19"/>
      <c r="AK19" s="19"/>
      <c r="AL19" s="19"/>
    </row>
    <row r="20" spans="1:38" x14ac:dyDescent="0.25">
      <c r="A20" s="21" t="s">
        <v>122</v>
      </c>
      <c r="B20" s="37" t="s">
        <v>36</v>
      </c>
      <c r="C20" s="55"/>
      <c r="D20" s="56"/>
      <c r="E20" s="57"/>
      <c r="F20" s="55"/>
      <c r="G20" s="56"/>
      <c r="H20" s="57"/>
      <c r="I20" s="55"/>
      <c r="J20" s="56"/>
      <c r="K20" s="57"/>
      <c r="L20" s="55"/>
      <c r="M20" s="56"/>
      <c r="N20" s="57"/>
      <c r="O20" s="55"/>
      <c r="P20" s="56"/>
      <c r="Q20" s="57"/>
      <c r="R20" s="55"/>
      <c r="S20" s="56"/>
      <c r="T20" s="57"/>
      <c r="U20" s="55">
        <v>2</v>
      </c>
      <c r="V20" s="56" t="s">
        <v>36</v>
      </c>
      <c r="W20" s="57">
        <v>2</v>
      </c>
      <c r="X20" s="55"/>
      <c r="Y20" s="56"/>
      <c r="Z20" s="57"/>
      <c r="AA20" s="55"/>
      <c r="AB20" s="56"/>
      <c r="AC20" s="57"/>
      <c r="AD20" s="55"/>
      <c r="AE20" s="56"/>
      <c r="AF20" s="57"/>
      <c r="AG20" s="34">
        <v>2</v>
      </c>
      <c r="AH20" s="19"/>
      <c r="AI20" s="19"/>
      <c r="AJ20" s="19"/>
      <c r="AK20" s="19"/>
      <c r="AL20" s="19"/>
    </row>
    <row r="21" spans="1:38" x14ac:dyDescent="0.25">
      <c r="A21" s="21" t="s">
        <v>123</v>
      </c>
      <c r="B21" s="34" t="s">
        <v>34</v>
      </c>
      <c r="C21" s="55"/>
      <c r="D21" s="56"/>
      <c r="E21" s="57"/>
      <c r="F21" s="55"/>
      <c r="G21" s="56"/>
      <c r="H21" s="57"/>
      <c r="I21" s="55"/>
      <c r="J21" s="56"/>
      <c r="K21" s="57"/>
      <c r="L21" s="55"/>
      <c r="M21" s="56"/>
      <c r="N21" s="57"/>
      <c r="O21" s="55"/>
      <c r="P21" s="56"/>
      <c r="Q21" s="57"/>
      <c r="R21" s="55"/>
      <c r="S21" s="56"/>
      <c r="T21" s="57"/>
      <c r="U21" s="55">
        <v>2</v>
      </c>
      <c r="V21" s="56" t="s">
        <v>107</v>
      </c>
      <c r="W21" s="57">
        <v>2</v>
      </c>
      <c r="X21" s="55"/>
      <c r="Y21" s="56"/>
      <c r="Z21" s="57"/>
      <c r="AA21" s="55"/>
      <c r="AB21" s="56"/>
      <c r="AC21" s="57"/>
      <c r="AD21" s="55"/>
      <c r="AE21" s="56"/>
      <c r="AF21" s="57"/>
      <c r="AG21" s="34">
        <v>2</v>
      </c>
      <c r="AH21" s="19"/>
      <c r="AI21" s="19"/>
      <c r="AJ21" s="19"/>
      <c r="AK21" s="19"/>
      <c r="AL21" s="19"/>
    </row>
    <row r="22" spans="1:38" x14ac:dyDescent="0.25">
      <c r="A22" s="21" t="s">
        <v>124</v>
      </c>
      <c r="B22" s="37" t="s">
        <v>36</v>
      </c>
      <c r="C22" s="55"/>
      <c r="D22" s="56"/>
      <c r="E22" s="57"/>
      <c r="F22" s="55"/>
      <c r="G22" s="56"/>
      <c r="H22" s="57"/>
      <c r="I22" s="55"/>
      <c r="J22" s="56"/>
      <c r="K22" s="57"/>
      <c r="L22" s="55">
        <v>2</v>
      </c>
      <c r="M22" s="56" t="s">
        <v>36</v>
      </c>
      <c r="N22" s="57">
        <v>2</v>
      </c>
      <c r="O22" s="55"/>
      <c r="P22" s="56"/>
      <c r="Q22" s="57"/>
      <c r="R22" s="55"/>
      <c r="S22" s="56"/>
      <c r="T22" s="57"/>
      <c r="U22" s="55"/>
      <c r="V22" s="56"/>
      <c r="W22" s="57"/>
      <c r="X22" s="55"/>
      <c r="Y22" s="56"/>
      <c r="Z22" s="57"/>
      <c r="AA22" s="55"/>
      <c r="AB22" s="56"/>
      <c r="AC22" s="57"/>
      <c r="AD22" s="55"/>
      <c r="AE22" s="56"/>
      <c r="AF22" s="57"/>
      <c r="AG22" s="34">
        <v>2</v>
      </c>
      <c r="AH22" s="19"/>
      <c r="AI22" s="19"/>
      <c r="AJ22" s="19"/>
      <c r="AK22" s="19"/>
      <c r="AL22" s="19"/>
    </row>
    <row r="23" spans="1:38" ht="15.75" thickBot="1" x14ac:dyDescent="0.3">
      <c r="A23" s="22" t="s">
        <v>125</v>
      </c>
      <c r="B23" s="35" t="s">
        <v>34</v>
      </c>
      <c r="C23" s="59"/>
      <c r="D23" s="60"/>
      <c r="E23" s="61"/>
      <c r="F23" s="59"/>
      <c r="G23" s="60"/>
      <c r="H23" s="61"/>
      <c r="I23" s="59"/>
      <c r="J23" s="60"/>
      <c r="K23" s="61"/>
      <c r="L23" s="59"/>
      <c r="M23" s="60"/>
      <c r="N23" s="61"/>
      <c r="O23" s="59">
        <v>2</v>
      </c>
      <c r="P23" s="60" t="s">
        <v>107</v>
      </c>
      <c r="Q23" s="61">
        <v>2</v>
      </c>
      <c r="R23" s="59"/>
      <c r="S23" s="60"/>
      <c r="T23" s="61"/>
      <c r="U23" s="59"/>
      <c r="V23" s="60"/>
      <c r="W23" s="61"/>
      <c r="X23" s="59"/>
      <c r="Y23" s="60"/>
      <c r="Z23" s="61"/>
      <c r="AA23" s="59"/>
      <c r="AB23" s="60"/>
      <c r="AC23" s="61"/>
      <c r="AD23" s="59"/>
      <c r="AE23" s="60"/>
      <c r="AF23" s="61"/>
      <c r="AG23" s="35">
        <v>2</v>
      </c>
      <c r="AH23" s="19"/>
      <c r="AI23" s="19"/>
      <c r="AJ23" s="19"/>
      <c r="AK23" s="19"/>
      <c r="AL23" s="19"/>
    </row>
    <row r="24" spans="1:38" ht="15.75" thickBot="1" x14ac:dyDescent="0.3">
      <c r="A24" s="89" t="s">
        <v>106</v>
      </c>
      <c r="B24" s="90"/>
      <c r="C24" s="272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4"/>
      <c r="AG24" s="73">
        <v>29</v>
      </c>
      <c r="AH24" s="19"/>
      <c r="AI24" s="19"/>
      <c r="AJ24" s="19"/>
      <c r="AK24" s="19"/>
      <c r="AL24" s="19"/>
    </row>
    <row r="25" spans="1:38" x14ac:dyDescent="0.25">
      <c r="A25" s="99" t="s">
        <v>133</v>
      </c>
      <c r="B25" s="39"/>
      <c r="C25" s="278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80"/>
      <c r="AH25" s="19"/>
      <c r="AI25" s="19"/>
      <c r="AJ25" s="19"/>
      <c r="AK25" s="19"/>
      <c r="AL25" s="19"/>
    </row>
    <row r="26" spans="1:38" x14ac:dyDescent="0.25">
      <c r="A26" s="33" t="s">
        <v>169</v>
      </c>
      <c r="B26" s="41" t="s">
        <v>34</v>
      </c>
      <c r="C26" s="54"/>
      <c r="D26" s="98"/>
      <c r="E26" s="53"/>
      <c r="F26" s="54"/>
      <c r="G26" s="98"/>
      <c r="H26" s="53"/>
      <c r="I26" s="54">
        <v>2</v>
      </c>
      <c r="J26" s="98" t="s">
        <v>107</v>
      </c>
      <c r="K26" s="53">
        <v>1</v>
      </c>
      <c r="L26" s="54">
        <v>2</v>
      </c>
      <c r="M26" s="98" t="s">
        <v>107</v>
      </c>
      <c r="N26" s="53">
        <v>1</v>
      </c>
      <c r="O26" s="51">
        <v>2</v>
      </c>
      <c r="P26" s="98" t="s">
        <v>107</v>
      </c>
      <c r="Q26" s="104">
        <v>2</v>
      </c>
      <c r="R26" s="54">
        <v>2</v>
      </c>
      <c r="S26" s="98" t="s">
        <v>107</v>
      </c>
      <c r="T26" s="53">
        <v>2</v>
      </c>
      <c r="U26" s="51"/>
      <c r="V26" s="98"/>
      <c r="W26" s="104"/>
      <c r="X26" s="54"/>
      <c r="Y26" s="98"/>
      <c r="Z26" s="53"/>
      <c r="AA26" s="51"/>
      <c r="AB26" s="98"/>
      <c r="AC26" s="104"/>
      <c r="AD26" s="54"/>
      <c r="AE26" s="98"/>
      <c r="AF26" s="53"/>
      <c r="AG26" s="41">
        <v>6</v>
      </c>
      <c r="AH26" s="19"/>
      <c r="AI26" s="19"/>
      <c r="AJ26" s="19"/>
      <c r="AK26" s="19"/>
      <c r="AL26" s="19"/>
    </row>
    <row r="27" spans="1:38" ht="30" x14ac:dyDescent="0.25">
      <c r="A27" s="21" t="s">
        <v>170</v>
      </c>
      <c r="B27" s="34" t="s">
        <v>34</v>
      </c>
      <c r="C27" s="55"/>
      <c r="D27" s="145"/>
      <c r="E27" s="57"/>
      <c r="F27" s="55"/>
      <c r="G27" s="145"/>
      <c r="H27" s="57"/>
      <c r="I27" s="55">
        <v>2</v>
      </c>
      <c r="J27" s="145" t="s">
        <v>107</v>
      </c>
      <c r="K27" s="57">
        <v>2</v>
      </c>
      <c r="L27" s="55">
        <v>2</v>
      </c>
      <c r="M27" s="145" t="s">
        <v>107</v>
      </c>
      <c r="N27" s="57">
        <v>2</v>
      </c>
      <c r="O27" s="55">
        <v>2</v>
      </c>
      <c r="P27" s="145" t="s">
        <v>107</v>
      </c>
      <c r="Q27" s="146">
        <v>2</v>
      </c>
      <c r="R27" s="55">
        <v>2</v>
      </c>
      <c r="S27" s="145" t="s">
        <v>107</v>
      </c>
      <c r="T27" s="57">
        <v>2</v>
      </c>
      <c r="U27" s="58"/>
      <c r="V27" s="145"/>
      <c r="W27" s="146"/>
      <c r="X27" s="55"/>
      <c r="Y27" s="145"/>
      <c r="Z27" s="57"/>
      <c r="AA27" s="58"/>
      <c r="AB27" s="145"/>
      <c r="AC27" s="146"/>
      <c r="AD27" s="55"/>
      <c r="AE27" s="145"/>
      <c r="AF27" s="57"/>
      <c r="AG27" s="34">
        <v>8</v>
      </c>
      <c r="AH27" s="19"/>
      <c r="AI27" s="19"/>
      <c r="AJ27" s="19"/>
      <c r="AK27" s="19"/>
      <c r="AL27" s="19"/>
    </row>
    <row r="28" spans="1:38" x14ac:dyDescent="0.25">
      <c r="A28" s="141" t="s">
        <v>200</v>
      </c>
      <c r="B28" s="37" t="s">
        <v>34</v>
      </c>
      <c r="C28" s="50"/>
      <c r="D28" s="100"/>
      <c r="E28" s="49"/>
      <c r="F28" s="50"/>
      <c r="G28" s="100"/>
      <c r="H28" s="49"/>
      <c r="I28" s="54"/>
      <c r="J28" s="98"/>
      <c r="K28" s="49"/>
      <c r="L28" s="54"/>
      <c r="M28" s="98"/>
      <c r="N28" s="49"/>
      <c r="O28" s="51"/>
      <c r="P28" s="98"/>
      <c r="Q28" s="105"/>
      <c r="R28" s="54"/>
      <c r="S28" s="98"/>
      <c r="T28" s="49"/>
      <c r="U28" s="47">
        <v>2</v>
      </c>
      <c r="V28" s="100" t="s">
        <v>107</v>
      </c>
      <c r="W28" s="105">
        <v>1</v>
      </c>
      <c r="X28" s="50">
        <v>2</v>
      </c>
      <c r="Y28" s="100" t="s">
        <v>107</v>
      </c>
      <c r="Z28" s="49">
        <v>1</v>
      </c>
      <c r="AA28" s="47"/>
      <c r="AB28" s="100"/>
      <c r="AC28" s="105"/>
      <c r="AD28" s="50"/>
      <c r="AE28" s="100"/>
      <c r="AF28" s="49"/>
      <c r="AG28" s="37">
        <v>2</v>
      </c>
      <c r="AH28" s="19"/>
      <c r="AI28" s="19"/>
      <c r="AJ28" s="19"/>
      <c r="AK28" s="19"/>
      <c r="AL28" s="19"/>
    </row>
    <row r="29" spans="1:38" x14ac:dyDescent="0.25">
      <c r="A29" s="21" t="s">
        <v>172</v>
      </c>
      <c r="B29" s="34" t="s">
        <v>36</v>
      </c>
      <c r="C29" s="55"/>
      <c r="D29" s="145"/>
      <c r="E29" s="57"/>
      <c r="F29" s="55"/>
      <c r="G29" s="145"/>
      <c r="H29" s="57"/>
      <c r="I29" s="55"/>
      <c r="J29" s="145"/>
      <c r="K29" s="57"/>
      <c r="L29" s="55"/>
      <c r="M29" s="145"/>
      <c r="N29" s="57"/>
      <c r="O29" s="58"/>
      <c r="P29" s="145"/>
      <c r="Q29" s="146"/>
      <c r="R29" s="55"/>
      <c r="S29" s="145"/>
      <c r="T29" s="57"/>
      <c r="U29" s="58"/>
      <c r="V29" s="145"/>
      <c r="W29" s="146"/>
      <c r="X29" s="55"/>
      <c r="Y29" s="145"/>
      <c r="Z29" s="57"/>
      <c r="AA29" s="58">
        <v>2</v>
      </c>
      <c r="AB29" s="145" t="s">
        <v>107</v>
      </c>
      <c r="AC29" s="146">
        <v>2</v>
      </c>
      <c r="AD29" s="55"/>
      <c r="AE29" s="145"/>
      <c r="AF29" s="57"/>
      <c r="AG29" s="34">
        <v>2</v>
      </c>
      <c r="AH29" s="19"/>
      <c r="AI29" s="19"/>
      <c r="AJ29" s="19"/>
      <c r="AK29" s="19"/>
      <c r="AL29" s="19"/>
    </row>
    <row r="30" spans="1:38" ht="15.75" thickBot="1" x14ac:dyDescent="0.3">
      <c r="A30" s="22" t="s">
        <v>171</v>
      </c>
      <c r="B30" s="34" t="s">
        <v>36</v>
      </c>
      <c r="C30" s="55"/>
      <c r="D30" s="145"/>
      <c r="E30" s="57"/>
      <c r="F30" s="55"/>
      <c r="G30" s="145"/>
      <c r="H30" s="57"/>
      <c r="I30" s="55"/>
      <c r="J30" s="145"/>
      <c r="K30" s="57"/>
      <c r="L30" s="55"/>
      <c r="M30" s="145"/>
      <c r="N30" s="57"/>
      <c r="O30" s="58"/>
      <c r="P30" s="145"/>
      <c r="Q30" s="146"/>
      <c r="R30" s="55"/>
      <c r="S30" s="145"/>
      <c r="T30" s="57"/>
      <c r="U30" s="58"/>
      <c r="V30" s="145"/>
      <c r="W30" s="146"/>
      <c r="X30" s="55"/>
      <c r="Y30" s="145"/>
      <c r="Z30" s="57"/>
      <c r="AA30" s="58"/>
      <c r="AB30" s="145"/>
      <c r="AC30" s="146"/>
      <c r="AD30" s="55">
        <v>2</v>
      </c>
      <c r="AE30" s="145" t="s">
        <v>107</v>
      </c>
      <c r="AF30" s="57">
        <v>2</v>
      </c>
      <c r="AG30" s="34">
        <v>2</v>
      </c>
      <c r="AH30" s="19"/>
      <c r="AI30" s="19"/>
      <c r="AJ30" s="19"/>
      <c r="AK30" s="19"/>
      <c r="AL30" s="19"/>
    </row>
    <row r="31" spans="1:38" ht="15.75" thickBot="1" x14ac:dyDescent="0.3">
      <c r="A31" s="32" t="s">
        <v>106</v>
      </c>
      <c r="B31" s="90"/>
      <c r="C31" s="91"/>
      <c r="D31" s="101"/>
      <c r="E31" s="92"/>
      <c r="F31" s="91"/>
      <c r="G31" s="101"/>
      <c r="H31" s="92"/>
      <c r="I31" s="91"/>
      <c r="J31" s="101"/>
      <c r="K31" s="92"/>
      <c r="L31" s="91"/>
      <c r="M31" s="101"/>
      <c r="N31" s="92"/>
      <c r="O31" s="102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92"/>
      <c r="AG31" s="103">
        <v>20</v>
      </c>
      <c r="AH31" s="19"/>
      <c r="AI31" s="19"/>
      <c r="AJ31" s="19"/>
      <c r="AK31" s="19"/>
      <c r="AL31" s="19"/>
    </row>
    <row r="32" spans="1:38" ht="30" x14ac:dyDescent="0.25">
      <c r="A32" s="93" t="s">
        <v>127</v>
      </c>
      <c r="B32" s="37"/>
      <c r="C32" s="278"/>
      <c r="D32" s="279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9"/>
      <c r="S32" s="279"/>
      <c r="T32" s="279"/>
      <c r="U32" s="279"/>
      <c r="V32" s="279"/>
      <c r="W32" s="279"/>
      <c r="X32" s="279"/>
      <c r="Y32" s="279"/>
      <c r="Z32" s="279"/>
      <c r="AA32" s="279"/>
      <c r="AB32" s="279"/>
      <c r="AC32" s="279"/>
      <c r="AD32" s="279"/>
      <c r="AE32" s="279"/>
      <c r="AF32" s="279"/>
      <c r="AG32" s="280"/>
      <c r="AH32" s="19"/>
      <c r="AI32" s="19"/>
      <c r="AJ32" s="19"/>
      <c r="AK32" s="19"/>
      <c r="AL32" s="19"/>
    </row>
    <row r="33" spans="1:38" x14ac:dyDescent="0.25">
      <c r="A33" s="22" t="s">
        <v>184</v>
      </c>
      <c r="B33" s="34" t="s">
        <v>36</v>
      </c>
      <c r="C33" s="59"/>
      <c r="D33" s="60"/>
      <c r="E33" s="61"/>
      <c r="F33" s="59"/>
      <c r="G33" s="60"/>
      <c r="H33" s="61"/>
      <c r="I33" s="59"/>
      <c r="J33" s="60"/>
      <c r="K33" s="61"/>
      <c r="L33" s="59"/>
      <c r="M33" s="60"/>
      <c r="N33" s="61"/>
      <c r="O33" s="59">
        <v>1</v>
      </c>
      <c r="P33" s="60" t="s">
        <v>36</v>
      </c>
      <c r="Q33" s="61">
        <v>1</v>
      </c>
      <c r="R33" s="59"/>
      <c r="S33" s="60"/>
      <c r="T33" s="61"/>
      <c r="U33" s="59"/>
      <c r="V33" s="60"/>
      <c r="W33" s="61"/>
      <c r="X33" s="59"/>
      <c r="Y33" s="60"/>
      <c r="Z33" s="61"/>
      <c r="AA33" s="59"/>
      <c r="AB33" s="60"/>
      <c r="AC33" s="61"/>
      <c r="AD33" s="59"/>
      <c r="AE33" s="60"/>
      <c r="AF33" s="61"/>
      <c r="AG33" s="35">
        <v>1</v>
      </c>
      <c r="AH33" s="19"/>
      <c r="AI33" s="19"/>
      <c r="AJ33" s="19"/>
      <c r="AK33" s="19"/>
      <c r="AL33" s="19"/>
    </row>
    <row r="34" spans="1:38" x14ac:dyDescent="0.25">
      <c r="A34" s="22" t="s">
        <v>185</v>
      </c>
      <c r="B34" s="34" t="s">
        <v>36</v>
      </c>
      <c r="C34" s="59"/>
      <c r="D34" s="60"/>
      <c r="E34" s="61"/>
      <c r="F34" s="59"/>
      <c r="G34" s="60"/>
      <c r="H34" s="61"/>
      <c r="I34" s="59"/>
      <c r="J34" s="60"/>
      <c r="K34" s="61"/>
      <c r="L34" s="59"/>
      <c r="M34" s="60"/>
      <c r="N34" s="61"/>
      <c r="O34" s="59"/>
      <c r="P34" s="60"/>
      <c r="Q34" s="61"/>
      <c r="R34" s="59">
        <v>1</v>
      </c>
      <c r="S34" s="60" t="s">
        <v>36</v>
      </c>
      <c r="T34" s="61">
        <v>1</v>
      </c>
      <c r="U34" s="59"/>
      <c r="V34" s="60"/>
      <c r="W34" s="61"/>
      <c r="X34" s="59"/>
      <c r="Y34" s="60"/>
      <c r="Z34" s="61"/>
      <c r="AA34" s="59"/>
      <c r="AB34" s="60"/>
      <c r="AC34" s="61"/>
      <c r="AD34" s="59"/>
      <c r="AE34" s="60"/>
      <c r="AF34" s="61"/>
      <c r="AG34" s="35">
        <v>1</v>
      </c>
      <c r="AH34" s="19"/>
      <c r="AI34" s="19"/>
      <c r="AJ34" s="19"/>
      <c r="AK34" s="19"/>
      <c r="AL34" s="19"/>
    </row>
    <row r="35" spans="1:38" x14ac:dyDescent="0.25">
      <c r="A35" s="22" t="s">
        <v>186</v>
      </c>
      <c r="B35" s="34" t="s">
        <v>36</v>
      </c>
      <c r="C35" s="59"/>
      <c r="D35" s="60"/>
      <c r="E35" s="61"/>
      <c r="F35" s="59"/>
      <c r="G35" s="60"/>
      <c r="H35" s="61"/>
      <c r="I35" s="59"/>
      <c r="J35" s="60"/>
      <c r="K35" s="61"/>
      <c r="L35" s="59"/>
      <c r="M35" s="60"/>
      <c r="N35" s="61"/>
      <c r="O35" s="59"/>
      <c r="P35" s="60"/>
      <c r="Q35" s="61"/>
      <c r="R35" s="59"/>
      <c r="S35" s="60"/>
      <c r="T35" s="61"/>
      <c r="U35" s="59">
        <v>2</v>
      </c>
      <c r="V35" s="60" t="s">
        <v>36</v>
      </c>
      <c r="W35" s="61">
        <v>2</v>
      </c>
      <c r="X35" s="59"/>
      <c r="Y35" s="60"/>
      <c r="Z35" s="61"/>
      <c r="AA35" s="59"/>
      <c r="AB35" s="60"/>
      <c r="AC35" s="61"/>
      <c r="AD35" s="59"/>
      <c r="AE35" s="60"/>
      <c r="AF35" s="61"/>
      <c r="AG35" s="35">
        <v>2</v>
      </c>
      <c r="AH35" s="19"/>
      <c r="AI35" s="19"/>
      <c r="AJ35" s="19"/>
      <c r="AK35" s="19"/>
      <c r="AL35" s="19"/>
    </row>
    <row r="36" spans="1:38" x14ac:dyDescent="0.25">
      <c r="A36" s="22" t="s">
        <v>187</v>
      </c>
      <c r="B36" s="35" t="s">
        <v>36</v>
      </c>
      <c r="C36" s="59"/>
      <c r="D36" s="60"/>
      <c r="E36" s="61"/>
      <c r="F36" s="59"/>
      <c r="G36" s="60"/>
      <c r="H36" s="61"/>
      <c r="I36" s="59"/>
      <c r="J36" s="60"/>
      <c r="K36" s="61"/>
      <c r="L36" s="59"/>
      <c r="M36" s="60"/>
      <c r="N36" s="61"/>
      <c r="O36" s="59"/>
      <c r="P36" s="60"/>
      <c r="Q36" s="61"/>
      <c r="R36" s="59"/>
      <c r="S36" s="60"/>
      <c r="T36" s="61"/>
      <c r="U36" s="59"/>
      <c r="V36" s="60"/>
      <c r="W36" s="61"/>
      <c r="X36" s="59">
        <v>2</v>
      </c>
      <c r="Y36" s="60" t="s">
        <v>36</v>
      </c>
      <c r="Z36" s="61">
        <v>2</v>
      </c>
      <c r="AA36" s="59"/>
      <c r="AB36" s="60"/>
      <c r="AC36" s="61"/>
      <c r="AD36" s="59"/>
      <c r="AE36" s="60"/>
      <c r="AF36" s="61"/>
      <c r="AG36" s="35">
        <v>2</v>
      </c>
      <c r="AH36" s="19"/>
      <c r="AI36" s="19"/>
      <c r="AJ36" s="19"/>
      <c r="AK36" s="19"/>
      <c r="AL36" s="19"/>
    </row>
    <row r="37" spans="1:38" ht="15.75" customHeight="1" thickBot="1" x14ac:dyDescent="0.3">
      <c r="A37" s="23" t="s">
        <v>30</v>
      </c>
      <c r="B37" s="36" t="s">
        <v>36</v>
      </c>
      <c r="C37" s="62"/>
      <c r="D37" s="63"/>
      <c r="E37" s="64"/>
      <c r="F37" s="62"/>
      <c r="G37" s="63"/>
      <c r="H37" s="64"/>
      <c r="I37" s="62"/>
      <c r="J37" s="63"/>
      <c r="K37" s="64"/>
      <c r="L37" s="62"/>
      <c r="M37" s="63"/>
      <c r="N37" s="64"/>
      <c r="O37" s="62"/>
      <c r="P37" s="63"/>
      <c r="Q37" s="64"/>
      <c r="R37" s="62"/>
      <c r="S37" s="63"/>
      <c r="T37" s="64"/>
      <c r="U37" s="62">
        <v>1</v>
      </c>
      <c r="V37" s="63" t="s">
        <v>36</v>
      </c>
      <c r="W37" s="64">
        <v>1</v>
      </c>
      <c r="X37" s="62"/>
      <c r="Y37" s="63"/>
      <c r="Z37" s="64"/>
      <c r="AA37" s="62"/>
      <c r="AB37" s="63"/>
      <c r="AC37" s="64"/>
      <c r="AD37" s="62"/>
      <c r="AE37" s="63"/>
      <c r="AF37" s="64"/>
      <c r="AG37" s="36">
        <f>SUM(E37,H37,K37,N37,Q37,T37,W37,Z37,AC37,AF37,)</f>
        <v>1</v>
      </c>
      <c r="AH37" s="19"/>
      <c r="AI37" s="19"/>
      <c r="AJ37" s="19"/>
      <c r="AK37" s="19"/>
      <c r="AL37" s="19"/>
    </row>
    <row r="38" spans="1:38" ht="15.75" thickBot="1" x14ac:dyDescent="0.3">
      <c r="A38" s="96" t="s">
        <v>106</v>
      </c>
      <c r="B38" s="90"/>
      <c r="C38" s="272"/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D38" s="273"/>
      <c r="AE38" s="273"/>
      <c r="AF38" s="274"/>
      <c r="AG38" s="97">
        <v>7</v>
      </c>
      <c r="AH38" s="19"/>
      <c r="AI38" s="19"/>
      <c r="AJ38" s="19"/>
      <c r="AK38" s="19"/>
      <c r="AL38" s="19"/>
    </row>
    <row r="39" spans="1:38" x14ac:dyDescent="0.25">
      <c r="A39" s="118" t="s">
        <v>22</v>
      </c>
      <c r="B39" s="187"/>
      <c r="C39" s="307"/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307"/>
      <c r="Z39" s="307"/>
      <c r="AA39" s="307"/>
      <c r="AB39" s="307"/>
      <c r="AC39" s="307"/>
      <c r="AD39" s="307"/>
      <c r="AE39" s="307"/>
      <c r="AF39" s="307"/>
      <c r="AG39" s="308"/>
      <c r="AH39" s="19"/>
      <c r="AI39" s="19"/>
      <c r="AJ39" s="19"/>
      <c r="AK39" s="19"/>
      <c r="AL39" s="19"/>
    </row>
    <row r="40" spans="1:38" x14ac:dyDescent="0.25">
      <c r="A40" s="22" t="s">
        <v>188</v>
      </c>
      <c r="B40" s="37" t="s">
        <v>17</v>
      </c>
      <c r="C40" s="59"/>
      <c r="D40" s="60"/>
      <c r="E40" s="61"/>
      <c r="F40" s="59"/>
      <c r="G40" s="60"/>
      <c r="H40" s="61"/>
      <c r="I40" s="59"/>
      <c r="J40" s="60"/>
      <c r="K40" s="61"/>
      <c r="L40" s="59"/>
      <c r="M40" s="60"/>
      <c r="N40" s="61"/>
      <c r="O40" s="59"/>
      <c r="P40" s="60"/>
      <c r="Q40" s="61"/>
      <c r="R40" s="59"/>
      <c r="S40" s="60"/>
      <c r="T40" s="61"/>
      <c r="U40" s="59"/>
      <c r="V40" s="60"/>
      <c r="W40" s="61"/>
      <c r="X40" s="59"/>
      <c r="Y40" s="60"/>
      <c r="Z40" s="61"/>
      <c r="AA40" s="59">
        <v>7</v>
      </c>
      <c r="AB40" s="60" t="s">
        <v>36</v>
      </c>
      <c r="AC40" s="61">
        <v>9</v>
      </c>
      <c r="AD40" s="59"/>
      <c r="AE40" s="60"/>
      <c r="AF40" s="61"/>
      <c r="AG40" s="35">
        <v>9</v>
      </c>
      <c r="AH40" s="19"/>
      <c r="AI40" s="19"/>
      <c r="AJ40" s="19"/>
      <c r="AK40" s="19"/>
      <c r="AL40" s="19"/>
    </row>
    <row r="41" spans="1:38" x14ac:dyDescent="0.25">
      <c r="A41" s="22" t="s">
        <v>189</v>
      </c>
      <c r="B41" s="34" t="s">
        <v>17</v>
      </c>
      <c r="C41" s="59"/>
      <c r="D41" s="60"/>
      <c r="E41" s="61"/>
      <c r="F41" s="59"/>
      <c r="G41" s="60"/>
      <c r="H41" s="61"/>
      <c r="I41" s="59"/>
      <c r="J41" s="60"/>
      <c r="K41" s="61"/>
      <c r="L41" s="59"/>
      <c r="M41" s="60"/>
      <c r="N41" s="61"/>
      <c r="O41" s="59"/>
      <c r="P41" s="60"/>
      <c r="Q41" s="61"/>
      <c r="R41" s="59"/>
      <c r="S41" s="60"/>
      <c r="T41" s="61"/>
      <c r="U41" s="59"/>
      <c r="V41" s="60"/>
      <c r="W41" s="61"/>
      <c r="X41" s="59"/>
      <c r="Y41" s="60"/>
      <c r="Z41" s="61"/>
      <c r="AA41" s="59"/>
      <c r="AB41" s="60"/>
      <c r="AC41" s="61"/>
      <c r="AD41" s="59">
        <v>7</v>
      </c>
      <c r="AE41" s="60" t="s">
        <v>36</v>
      </c>
      <c r="AF41" s="61">
        <v>9</v>
      </c>
      <c r="AG41" s="35">
        <v>9</v>
      </c>
      <c r="AH41" s="19"/>
      <c r="AI41" s="19"/>
      <c r="AJ41" s="19"/>
      <c r="AK41" s="19"/>
      <c r="AL41" s="19"/>
    </row>
    <row r="42" spans="1:38" x14ac:dyDescent="0.25">
      <c r="A42" s="21" t="s">
        <v>190</v>
      </c>
      <c r="B42" s="34" t="s">
        <v>17</v>
      </c>
      <c r="C42" s="55"/>
      <c r="D42" s="56"/>
      <c r="E42" s="57"/>
      <c r="F42" s="55"/>
      <c r="G42" s="56"/>
      <c r="H42" s="57"/>
      <c r="I42" s="55"/>
      <c r="J42" s="56"/>
      <c r="K42" s="57"/>
      <c r="L42" s="55"/>
      <c r="M42" s="56"/>
      <c r="N42" s="57"/>
      <c r="O42" s="55"/>
      <c r="P42" s="56"/>
      <c r="Q42" s="57"/>
      <c r="R42" s="55"/>
      <c r="S42" s="56"/>
      <c r="T42" s="57"/>
      <c r="U42" s="55"/>
      <c r="V42" s="56"/>
      <c r="W42" s="57"/>
      <c r="X42" s="55"/>
      <c r="Y42" s="56"/>
      <c r="Z42" s="57"/>
      <c r="AA42" s="55">
        <v>5</v>
      </c>
      <c r="AB42" s="56" t="s">
        <v>36</v>
      </c>
      <c r="AC42" s="57">
        <v>1</v>
      </c>
      <c r="AD42" s="55"/>
      <c r="AE42" s="56"/>
      <c r="AF42" s="57"/>
      <c r="AG42" s="34">
        <v>1</v>
      </c>
      <c r="AH42" s="19"/>
      <c r="AI42" s="19"/>
      <c r="AJ42" s="19"/>
      <c r="AK42" s="19"/>
      <c r="AL42" s="19"/>
    </row>
    <row r="43" spans="1:38" x14ac:dyDescent="0.25">
      <c r="A43" s="21" t="s">
        <v>191</v>
      </c>
      <c r="B43" s="34" t="s">
        <v>17</v>
      </c>
      <c r="C43" s="59"/>
      <c r="D43" s="60"/>
      <c r="E43" s="61"/>
      <c r="F43" s="59"/>
      <c r="G43" s="60"/>
      <c r="H43" s="61"/>
      <c r="I43" s="59"/>
      <c r="J43" s="60"/>
      <c r="K43" s="61"/>
      <c r="L43" s="59"/>
      <c r="M43" s="60"/>
      <c r="N43" s="61"/>
      <c r="O43" s="59"/>
      <c r="P43" s="60"/>
      <c r="Q43" s="61"/>
      <c r="R43" s="59"/>
      <c r="S43" s="60"/>
      <c r="T43" s="61"/>
      <c r="U43" s="59"/>
      <c r="V43" s="60"/>
      <c r="W43" s="61"/>
      <c r="X43" s="59"/>
      <c r="Y43" s="60"/>
      <c r="Z43" s="61"/>
      <c r="AA43" s="59"/>
      <c r="AB43" s="60"/>
      <c r="AC43" s="61"/>
      <c r="AD43" s="55">
        <v>5</v>
      </c>
      <c r="AE43" s="148" t="s">
        <v>36</v>
      </c>
      <c r="AF43" s="57">
        <v>1</v>
      </c>
      <c r="AG43" s="35">
        <v>1</v>
      </c>
      <c r="AH43" s="19"/>
      <c r="AI43" s="19"/>
      <c r="AJ43" s="19"/>
      <c r="AK43" s="19"/>
      <c r="AL43" s="19"/>
    </row>
    <row r="44" spans="1:38" x14ac:dyDescent="0.25">
      <c r="A44" s="22" t="s">
        <v>192</v>
      </c>
      <c r="B44" s="34" t="s">
        <v>17</v>
      </c>
      <c r="C44" s="59"/>
      <c r="D44" s="60"/>
      <c r="E44" s="61"/>
      <c r="F44" s="59"/>
      <c r="G44" s="60"/>
      <c r="H44" s="61"/>
      <c r="I44" s="59"/>
      <c r="J44" s="60"/>
      <c r="K44" s="61"/>
      <c r="L44" s="59"/>
      <c r="M44" s="60"/>
      <c r="N44" s="61"/>
      <c r="O44" s="59"/>
      <c r="P44" s="60"/>
      <c r="Q44" s="61"/>
      <c r="R44" s="59"/>
      <c r="S44" s="60"/>
      <c r="T44" s="61"/>
      <c r="U44" s="59"/>
      <c r="V44" s="60"/>
      <c r="W44" s="61"/>
      <c r="X44" s="59"/>
      <c r="Y44" s="60"/>
      <c r="Z44" s="61"/>
      <c r="AA44" s="59">
        <v>2</v>
      </c>
      <c r="AB44" s="60" t="s">
        <v>36</v>
      </c>
      <c r="AC44" s="61">
        <v>3</v>
      </c>
      <c r="AD44" s="59"/>
      <c r="AE44" s="60"/>
      <c r="AF44" s="61"/>
      <c r="AG44" s="35">
        <v>3</v>
      </c>
      <c r="AH44" s="19"/>
      <c r="AI44" s="19"/>
      <c r="AJ44" s="19"/>
      <c r="AK44" s="19"/>
      <c r="AL44" s="19"/>
    </row>
    <row r="45" spans="1:38" x14ac:dyDescent="0.25">
      <c r="A45" s="22" t="s">
        <v>193</v>
      </c>
      <c r="B45" s="34" t="s">
        <v>17</v>
      </c>
      <c r="C45" s="59"/>
      <c r="D45" s="60"/>
      <c r="E45" s="61"/>
      <c r="F45" s="59"/>
      <c r="G45" s="60"/>
      <c r="H45" s="61"/>
      <c r="I45" s="59"/>
      <c r="J45" s="60"/>
      <c r="K45" s="61"/>
      <c r="L45" s="59"/>
      <c r="M45" s="60"/>
      <c r="N45" s="61"/>
      <c r="O45" s="59"/>
      <c r="P45" s="60"/>
      <c r="Q45" s="61"/>
      <c r="R45" s="59"/>
      <c r="S45" s="60"/>
      <c r="T45" s="61"/>
      <c r="U45" s="59"/>
      <c r="V45" s="60"/>
      <c r="W45" s="61"/>
      <c r="X45" s="59"/>
      <c r="Y45" s="60"/>
      <c r="Z45" s="61"/>
      <c r="AA45" s="59"/>
      <c r="AB45" s="60"/>
      <c r="AC45" s="61"/>
      <c r="AD45" s="59">
        <v>2</v>
      </c>
      <c r="AE45" s="60" t="s">
        <v>36</v>
      </c>
      <c r="AF45" s="61">
        <v>3</v>
      </c>
      <c r="AG45" s="35">
        <v>3</v>
      </c>
      <c r="AH45" s="19"/>
      <c r="AI45" s="19"/>
      <c r="AJ45" s="19"/>
      <c r="AK45" s="19"/>
      <c r="AL45" s="19"/>
    </row>
    <row r="46" spans="1:38" x14ac:dyDescent="0.25">
      <c r="A46" s="22" t="s">
        <v>194</v>
      </c>
      <c r="B46" s="35" t="s">
        <v>17</v>
      </c>
      <c r="C46" s="59"/>
      <c r="D46" s="60"/>
      <c r="E46" s="61"/>
      <c r="F46" s="59"/>
      <c r="G46" s="60"/>
      <c r="H46" s="61"/>
      <c r="I46" s="59"/>
      <c r="J46" s="60"/>
      <c r="K46" s="61"/>
      <c r="L46" s="59"/>
      <c r="M46" s="60"/>
      <c r="N46" s="61"/>
      <c r="O46" s="59"/>
      <c r="P46" s="60"/>
      <c r="Q46" s="61"/>
      <c r="R46" s="59"/>
      <c r="S46" s="60"/>
      <c r="T46" s="61"/>
      <c r="U46" s="59"/>
      <c r="V46" s="60"/>
      <c r="W46" s="61"/>
      <c r="X46" s="59"/>
      <c r="Y46" s="60"/>
      <c r="Z46" s="61"/>
      <c r="AA46" s="59">
        <v>2</v>
      </c>
      <c r="AB46" s="60" t="s">
        <v>36</v>
      </c>
      <c r="AC46" s="61">
        <v>3</v>
      </c>
      <c r="AD46" s="59"/>
      <c r="AE46" s="60"/>
      <c r="AF46" s="61"/>
      <c r="AG46" s="35">
        <v>3</v>
      </c>
      <c r="AH46" s="19"/>
      <c r="AI46" s="19"/>
      <c r="AJ46" s="19"/>
      <c r="AK46" s="19"/>
      <c r="AL46" s="19"/>
    </row>
    <row r="47" spans="1:38" x14ac:dyDescent="0.25">
      <c r="A47" s="22" t="s">
        <v>197</v>
      </c>
      <c r="B47" s="34" t="s">
        <v>17</v>
      </c>
      <c r="C47" s="59"/>
      <c r="D47" s="60"/>
      <c r="E47" s="61"/>
      <c r="F47" s="59"/>
      <c r="G47" s="60"/>
      <c r="H47" s="61"/>
      <c r="I47" s="59"/>
      <c r="J47" s="60"/>
      <c r="K47" s="61"/>
      <c r="L47" s="59"/>
      <c r="M47" s="60"/>
      <c r="N47" s="61"/>
      <c r="O47" s="59"/>
      <c r="P47" s="60"/>
      <c r="Q47" s="61"/>
      <c r="R47" s="59"/>
      <c r="S47" s="60"/>
      <c r="T47" s="61"/>
      <c r="U47" s="59"/>
      <c r="V47" s="60"/>
      <c r="W47" s="61"/>
      <c r="X47" s="59"/>
      <c r="Y47" s="60"/>
      <c r="Z47" s="61"/>
      <c r="AA47" s="59"/>
      <c r="AB47" s="60"/>
      <c r="AC47" s="61"/>
      <c r="AD47" s="59">
        <v>2</v>
      </c>
      <c r="AE47" s="60" t="s">
        <v>36</v>
      </c>
      <c r="AF47" s="61">
        <v>3</v>
      </c>
      <c r="AG47" s="35">
        <v>3</v>
      </c>
      <c r="AH47" s="19"/>
      <c r="AI47" s="19"/>
      <c r="AJ47" s="19"/>
      <c r="AK47" s="19"/>
      <c r="AL47" s="19"/>
    </row>
    <row r="48" spans="1:38" x14ac:dyDescent="0.25">
      <c r="A48" s="22" t="s">
        <v>195</v>
      </c>
      <c r="B48" s="35" t="s">
        <v>17</v>
      </c>
      <c r="C48" s="59"/>
      <c r="D48" s="60"/>
      <c r="E48" s="61"/>
      <c r="F48" s="59"/>
      <c r="G48" s="60"/>
      <c r="H48" s="61"/>
      <c r="I48" s="59"/>
      <c r="J48" s="60"/>
      <c r="K48" s="61"/>
      <c r="L48" s="59"/>
      <c r="M48" s="60"/>
      <c r="N48" s="61"/>
      <c r="O48" s="59"/>
      <c r="P48" s="60"/>
      <c r="Q48" s="61"/>
      <c r="R48" s="59"/>
      <c r="S48" s="60"/>
      <c r="T48" s="61"/>
      <c r="U48" s="59"/>
      <c r="V48" s="60"/>
      <c r="W48" s="61"/>
      <c r="X48" s="59"/>
      <c r="Y48" s="60"/>
      <c r="Z48" s="61"/>
      <c r="AA48" s="59">
        <v>2</v>
      </c>
      <c r="AB48" s="60" t="s">
        <v>36</v>
      </c>
      <c r="AC48" s="61">
        <v>2</v>
      </c>
      <c r="AD48" s="59"/>
      <c r="AE48" s="60"/>
      <c r="AF48" s="61"/>
      <c r="AG48" s="35">
        <v>2</v>
      </c>
      <c r="AH48" s="19"/>
      <c r="AI48" s="19"/>
      <c r="AJ48" s="19"/>
      <c r="AK48" s="19"/>
      <c r="AL48" s="19"/>
    </row>
    <row r="49" spans="1:38" x14ac:dyDescent="0.25">
      <c r="A49" s="22" t="s">
        <v>196</v>
      </c>
      <c r="B49" s="34" t="s">
        <v>17</v>
      </c>
      <c r="C49" s="59"/>
      <c r="D49" s="60"/>
      <c r="E49" s="61"/>
      <c r="F49" s="59"/>
      <c r="G49" s="60"/>
      <c r="H49" s="61"/>
      <c r="I49" s="59"/>
      <c r="J49" s="60"/>
      <c r="K49" s="61"/>
      <c r="L49" s="59"/>
      <c r="M49" s="60"/>
      <c r="N49" s="61"/>
      <c r="O49" s="59"/>
      <c r="P49" s="60"/>
      <c r="Q49" s="61"/>
      <c r="R49" s="59"/>
      <c r="S49" s="60"/>
      <c r="T49" s="61"/>
      <c r="U49" s="59"/>
      <c r="V49" s="60"/>
      <c r="W49" s="61"/>
      <c r="X49" s="59"/>
      <c r="Y49" s="60"/>
      <c r="Z49" s="61"/>
      <c r="AA49" s="59"/>
      <c r="AB49" s="60"/>
      <c r="AC49" s="61"/>
      <c r="AD49" s="59">
        <v>2</v>
      </c>
      <c r="AE49" s="60" t="s">
        <v>36</v>
      </c>
      <c r="AF49" s="61">
        <v>2</v>
      </c>
      <c r="AG49" s="35">
        <v>2</v>
      </c>
      <c r="AH49" s="19"/>
      <c r="AI49" s="19"/>
      <c r="AJ49" s="19"/>
      <c r="AK49" s="19"/>
      <c r="AL49" s="19"/>
    </row>
    <row r="50" spans="1:38" x14ac:dyDescent="0.25">
      <c r="A50" s="22" t="s">
        <v>199</v>
      </c>
      <c r="B50" s="34" t="s">
        <v>17</v>
      </c>
      <c r="C50" s="59"/>
      <c r="D50" s="60"/>
      <c r="E50" s="61"/>
      <c r="F50" s="59"/>
      <c r="G50" s="60"/>
      <c r="H50" s="61"/>
      <c r="I50" s="59"/>
      <c r="J50" s="60"/>
      <c r="K50" s="61"/>
      <c r="L50" s="59"/>
      <c r="M50" s="60"/>
      <c r="N50" s="61"/>
      <c r="O50" s="59"/>
      <c r="P50" s="60"/>
      <c r="Q50" s="61"/>
      <c r="R50" s="59"/>
      <c r="S50" s="60"/>
      <c r="T50" s="61"/>
      <c r="U50" s="59"/>
      <c r="V50" s="60"/>
      <c r="W50" s="61"/>
      <c r="X50" s="59"/>
      <c r="Y50" s="60"/>
      <c r="Z50" s="61"/>
      <c r="AA50" s="59">
        <v>2</v>
      </c>
      <c r="AB50" s="60" t="s">
        <v>36</v>
      </c>
      <c r="AC50" s="61">
        <v>2</v>
      </c>
      <c r="AD50" s="59"/>
      <c r="AE50" s="60"/>
      <c r="AF50" s="61"/>
      <c r="AG50" s="35">
        <v>2</v>
      </c>
      <c r="AH50" s="19"/>
      <c r="AI50" s="19"/>
      <c r="AJ50" s="19"/>
      <c r="AK50" s="19"/>
      <c r="AL50" s="19"/>
    </row>
    <row r="51" spans="1:38" ht="15.75" thickBot="1" x14ac:dyDescent="0.3">
      <c r="A51" s="22" t="s">
        <v>198</v>
      </c>
      <c r="B51" s="35" t="s">
        <v>17</v>
      </c>
      <c r="C51" s="59"/>
      <c r="D51" s="60"/>
      <c r="E51" s="61"/>
      <c r="F51" s="59"/>
      <c r="G51" s="60"/>
      <c r="H51" s="61"/>
      <c r="I51" s="59"/>
      <c r="J51" s="60"/>
      <c r="K51" s="61"/>
      <c r="L51" s="59"/>
      <c r="M51" s="60"/>
      <c r="N51" s="61"/>
      <c r="O51" s="59"/>
      <c r="P51" s="60"/>
      <c r="Q51" s="61"/>
      <c r="R51" s="59"/>
      <c r="S51" s="60"/>
      <c r="T51" s="61"/>
      <c r="U51" s="59"/>
      <c r="V51" s="60"/>
      <c r="W51" s="61"/>
      <c r="X51" s="59"/>
      <c r="Y51" s="60"/>
      <c r="Z51" s="61"/>
      <c r="AA51" s="59"/>
      <c r="AB51" s="60"/>
      <c r="AC51" s="61"/>
      <c r="AD51" s="59">
        <v>2</v>
      </c>
      <c r="AE51" s="60" t="s">
        <v>36</v>
      </c>
      <c r="AF51" s="61">
        <v>2</v>
      </c>
      <c r="AG51" s="35">
        <v>2</v>
      </c>
      <c r="AH51" s="19"/>
      <c r="AI51" s="19"/>
      <c r="AJ51" s="19"/>
      <c r="AK51" s="19"/>
      <c r="AL51" s="19"/>
    </row>
    <row r="52" spans="1:38" ht="15.75" thickBot="1" x14ac:dyDescent="0.3">
      <c r="A52" s="89" t="s">
        <v>106</v>
      </c>
      <c r="B52" s="90"/>
      <c r="C52" s="272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3"/>
      <c r="Z52" s="273"/>
      <c r="AA52" s="273"/>
      <c r="AB52" s="273"/>
      <c r="AC52" s="273"/>
      <c r="AD52" s="273"/>
      <c r="AE52" s="273"/>
      <c r="AF52" s="274"/>
      <c r="AG52" s="73">
        <v>40</v>
      </c>
      <c r="AH52" s="19"/>
      <c r="AI52" s="19"/>
      <c r="AJ52" s="19"/>
      <c r="AK52" s="19"/>
      <c r="AL52" s="19"/>
    </row>
    <row r="53" spans="1:38" ht="15.75" thickBot="1" x14ac:dyDescent="0.3">
      <c r="A53" s="117" t="s">
        <v>23</v>
      </c>
      <c r="B53" s="95"/>
      <c r="C53" s="106"/>
      <c r="D53" s="94"/>
      <c r="E53" s="108"/>
      <c r="F53" s="106"/>
      <c r="G53" s="94"/>
      <c r="H53" s="108"/>
      <c r="I53" s="106"/>
      <c r="J53" s="94"/>
      <c r="K53" s="108"/>
      <c r="L53" s="106"/>
      <c r="M53" s="94"/>
      <c r="N53" s="108"/>
      <c r="O53" s="106"/>
      <c r="P53" s="94"/>
      <c r="Q53" s="108"/>
      <c r="R53" s="106"/>
      <c r="S53" s="94"/>
      <c r="T53" s="108"/>
      <c r="U53" s="106"/>
      <c r="V53" s="94"/>
      <c r="W53" s="108"/>
      <c r="X53" s="106"/>
      <c r="Y53" s="94"/>
      <c r="Z53" s="108"/>
      <c r="AA53" s="106"/>
      <c r="AB53" s="94"/>
      <c r="AC53" s="108">
        <v>2</v>
      </c>
      <c r="AD53" s="106"/>
      <c r="AE53" s="94"/>
      <c r="AF53" s="108">
        <v>2</v>
      </c>
      <c r="AG53" s="97">
        <v>4</v>
      </c>
      <c r="AH53" s="19"/>
      <c r="AI53" s="19"/>
      <c r="AJ53" s="19"/>
      <c r="AK53" s="19"/>
      <c r="AL53" s="19"/>
    </row>
    <row r="54" spans="1:38" ht="15.75" thickBot="1" x14ac:dyDescent="0.3">
      <c r="A54" s="6" t="s">
        <v>105</v>
      </c>
      <c r="B54" s="38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38">
        <f>SUM(AG24+AG31+AG38+AG52+AG53)</f>
        <v>100</v>
      </c>
      <c r="AH54" s="19"/>
      <c r="AI54" s="19"/>
      <c r="AJ54" s="19"/>
      <c r="AK54" s="19"/>
      <c r="AL54" s="19"/>
    </row>
    <row r="55" spans="1:38" x14ac:dyDescent="0.25">
      <c r="A55" s="8" t="s">
        <v>25</v>
      </c>
      <c r="B55" s="309"/>
      <c r="C55" s="301"/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2"/>
      <c r="V55" s="302"/>
      <c r="W55" s="302"/>
      <c r="X55" s="302"/>
      <c r="Y55" s="302"/>
      <c r="Z55" s="302"/>
      <c r="AA55" s="302"/>
      <c r="AB55" s="302"/>
      <c r="AC55" s="302"/>
      <c r="AD55" s="302"/>
      <c r="AE55" s="302"/>
      <c r="AF55" s="302"/>
      <c r="AG55" s="303"/>
      <c r="AH55" s="19"/>
      <c r="AI55" s="19"/>
      <c r="AJ55" s="19"/>
      <c r="AK55" s="19"/>
      <c r="AL55" s="19"/>
    </row>
    <row r="56" spans="1:38" ht="15.75" thickBot="1" x14ac:dyDescent="0.3">
      <c r="A56" s="122" t="s">
        <v>140</v>
      </c>
      <c r="B56" s="310"/>
      <c r="C56" s="304"/>
      <c r="D56" s="305"/>
      <c r="E56" s="305"/>
      <c r="F56" s="305"/>
      <c r="G56" s="305"/>
      <c r="H56" s="305"/>
      <c r="I56" s="305"/>
      <c r="J56" s="305"/>
      <c r="K56" s="305"/>
      <c r="L56" s="305"/>
      <c r="M56" s="305"/>
      <c r="N56" s="305"/>
      <c r="O56" s="305"/>
      <c r="P56" s="305"/>
      <c r="Q56" s="305"/>
      <c r="R56" s="305"/>
      <c r="S56" s="305"/>
      <c r="T56" s="305"/>
      <c r="U56" s="305"/>
      <c r="V56" s="305"/>
      <c r="W56" s="305"/>
      <c r="X56" s="305"/>
      <c r="Y56" s="305"/>
      <c r="Z56" s="305"/>
      <c r="AA56" s="305"/>
      <c r="AB56" s="305"/>
      <c r="AC56" s="305"/>
      <c r="AD56" s="305"/>
      <c r="AE56" s="305"/>
      <c r="AF56" s="305"/>
      <c r="AG56" s="306"/>
      <c r="AH56" s="19"/>
      <c r="AI56" s="19"/>
      <c r="AJ56" s="19"/>
      <c r="AK56" s="19"/>
      <c r="AL56" s="19"/>
    </row>
    <row r="57" spans="1:38" x14ac:dyDescent="0.25">
      <c r="A57" s="9" t="s">
        <v>135</v>
      </c>
      <c r="B57" s="39" t="s">
        <v>34</v>
      </c>
      <c r="C57" s="43">
        <v>2</v>
      </c>
      <c r="D57" s="109" t="s">
        <v>107</v>
      </c>
      <c r="E57" s="45">
        <v>2</v>
      </c>
      <c r="F57" s="43"/>
      <c r="G57" s="109"/>
      <c r="H57" s="45"/>
      <c r="I57" s="43"/>
      <c r="J57" s="109"/>
      <c r="K57" s="45"/>
      <c r="L57" s="43"/>
      <c r="M57" s="109"/>
      <c r="N57" s="45"/>
      <c r="O57" s="43"/>
      <c r="P57" s="109"/>
      <c r="Q57" s="45"/>
      <c r="R57" s="43"/>
      <c r="S57" s="109"/>
      <c r="T57" s="45"/>
      <c r="U57" s="43"/>
      <c r="V57" s="109"/>
      <c r="W57" s="45"/>
      <c r="X57" s="43"/>
      <c r="Y57" s="109"/>
      <c r="Z57" s="45"/>
      <c r="AA57" s="43"/>
      <c r="AB57" s="109"/>
      <c r="AC57" s="45"/>
      <c r="AD57" s="43"/>
      <c r="AE57" s="109"/>
      <c r="AF57" s="45"/>
      <c r="AG57" s="39">
        <v>2</v>
      </c>
      <c r="AH57" s="25"/>
      <c r="AI57" s="19"/>
      <c r="AJ57" s="19"/>
      <c r="AK57" s="19"/>
      <c r="AL57" s="19"/>
    </row>
    <row r="58" spans="1:38" x14ac:dyDescent="0.25">
      <c r="A58" s="120" t="s">
        <v>136</v>
      </c>
      <c r="B58" s="41" t="s">
        <v>34</v>
      </c>
      <c r="C58" s="54"/>
      <c r="D58" s="52"/>
      <c r="E58" s="53"/>
      <c r="F58" s="54">
        <v>2</v>
      </c>
      <c r="G58" s="52" t="s">
        <v>107</v>
      </c>
      <c r="H58" s="53">
        <v>2</v>
      </c>
      <c r="I58" s="54"/>
      <c r="J58" s="52"/>
      <c r="K58" s="53"/>
      <c r="L58" s="54"/>
      <c r="M58" s="52"/>
      <c r="N58" s="53"/>
      <c r="O58" s="54"/>
      <c r="P58" s="52"/>
      <c r="Q58" s="53"/>
      <c r="R58" s="54"/>
      <c r="S58" s="52"/>
      <c r="T58" s="53"/>
      <c r="U58" s="54"/>
      <c r="V58" s="52"/>
      <c r="W58" s="53"/>
      <c r="X58" s="54"/>
      <c r="Y58" s="52"/>
      <c r="Z58" s="53"/>
      <c r="AA58" s="54"/>
      <c r="AB58" s="52"/>
      <c r="AC58" s="53"/>
      <c r="AD58" s="54"/>
      <c r="AE58" s="52"/>
      <c r="AF58" s="53"/>
      <c r="AG58" s="41">
        <v>2</v>
      </c>
      <c r="AH58" s="25"/>
      <c r="AI58" s="19"/>
      <c r="AJ58" s="19"/>
      <c r="AK58" s="19"/>
      <c r="AL58" s="19"/>
    </row>
    <row r="59" spans="1:38" x14ac:dyDescent="0.25">
      <c r="A59" s="10" t="s">
        <v>77</v>
      </c>
      <c r="B59" s="34" t="s">
        <v>34</v>
      </c>
      <c r="C59" s="55"/>
      <c r="D59" s="56"/>
      <c r="E59" s="57"/>
      <c r="F59" s="55"/>
      <c r="G59" s="56"/>
      <c r="H59" s="57"/>
      <c r="I59" s="55"/>
      <c r="J59" s="56"/>
      <c r="K59" s="57"/>
      <c r="L59" s="55"/>
      <c r="M59" s="56"/>
      <c r="N59" s="57"/>
      <c r="O59" s="55"/>
      <c r="P59" s="56"/>
      <c r="Q59" s="57"/>
      <c r="R59" s="55"/>
      <c r="S59" s="56"/>
      <c r="T59" s="57"/>
      <c r="U59" s="55">
        <v>2</v>
      </c>
      <c r="V59" s="56" t="s">
        <v>107</v>
      </c>
      <c r="W59" s="57">
        <v>2</v>
      </c>
      <c r="X59" s="55">
        <v>2</v>
      </c>
      <c r="Y59" s="56" t="s">
        <v>107</v>
      </c>
      <c r="Z59" s="57">
        <v>2</v>
      </c>
      <c r="AA59" s="55"/>
      <c r="AB59" s="56"/>
      <c r="AC59" s="57"/>
      <c r="AD59" s="55"/>
      <c r="AE59" s="56"/>
      <c r="AF59" s="57"/>
      <c r="AG59" s="34">
        <v>4</v>
      </c>
      <c r="AH59" s="25"/>
      <c r="AI59" s="19"/>
      <c r="AJ59" s="19"/>
      <c r="AK59" s="19"/>
      <c r="AL59" s="19"/>
    </row>
    <row r="60" spans="1:38" x14ac:dyDescent="0.25">
      <c r="A60" s="11" t="s">
        <v>26</v>
      </c>
      <c r="B60" s="34" t="s">
        <v>34</v>
      </c>
      <c r="C60" s="55"/>
      <c r="D60" s="56"/>
      <c r="E60" s="57"/>
      <c r="F60" s="55"/>
      <c r="G60" s="56"/>
      <c r="H60" s="57"/>
      <c r="I60" s="55">
        <v>1</v>
      </c>
      <c r="J60" s="56" t="s">
        <v>107</v>
      </c>
      <c r="K60" s="57">
        <v>1</v>
      </c>
      <c r="L60" s="55">
        <v>1</v>
      </c>
      <c r="M60" s="56" t="s">
        <v>107</v>
      </c>
      <c r="N60" s="57">
        <v>1</v>
      </c>
      <c r="O60" s="55"/>
      <c r="P60" s="56"/>
      <c r="Q60" s="57"/>
      <c r="R60" s="55"/>
      <c r="S60" s="56"/>
      <c r="T60" s="57"/>
      <c r="U60" s="55"/>
      <c r="V60" s="56"/>
      <c r="W60" s="57"/>
      <c r="X60" s="55"/>
      <c r="Y60" s="56"/>
      <c r="Z60" s="57"/>
      <c r="AA60" s="55"/>
      <c r="AB60" s="56"/>
      <c r="AC60" s="57"/>
      <c r="AD60" s="55"/>
      <c r="AE60" s="56"/>
      <c r="AF60" s="57"/>
      <c r="AG60" s="34">
        <v>2</v>
      </c>
      <c r="AH60" s="25"/>
      <c r="AI60" s="19"/>
      <c r="AJ60" s="19"/>
      <c r="AK60" s="19"/>
      <c r="AL60" s="19"/>
    </row>
    <row r="61" spans="1:38" x14ac:dyDescent="0.25">
      <c r="A61" s="26" t="s">
        <v>75</v>
      </c>
      <c r="B61" s="34" t="s">
        <v>34</v>
      </c>
      <c r="C61" s="55">
        <v>3</v>
      </c>
      <c r="D61" s="56" t="s">
        <v>107</v>
      </c>
      <c r="E61" s="57">
        <v>3</v>
      </c>
      <c r="F61" s="55">
        <v>3</v>
      </c>
      <c r="G61" s="56" t="s">
        <v>107</v>
      </c>
      <c r="H61" s="57">
        <v>3</v>
      </c>
      <c r="I61" s="55">
        <v>3</v>
      </c>
      <c r="J61" s="56" t="s">
        <v>107</v>
      </c>
      <c r="K61" s="57">
        <v>3</v>
      </c>
      <c r="L61" s="55">
        <v>3</v>
      </c>
      <c r="M61" s="56" t="s">
        <v>107</v>
      </c>
      <c r="N61" s="57">
        <v>3</v>
      </c>
      <c r="O61" s="55">
        <v>3</v>
      </c>
      <c r="P61" s="56" t="s">
        <v>107</v>
      </c>
      <c r="Q61" s="57">
        <v>3</v>
      </c>
      <c r="R61" s="55">
        <v>3</v>
      </c>
      <c r="S61" s="56" t="s">
        <v>107</v>
      </c>
      <c r="T61" s="57">
        <v>3</v>
      </c>
      <c r="U61" s="55"/>
      <c r="V61" s="56"/>
      <c r="W61" s="57"/>
      <c r="X61" s="55"/>
      <c r="Y61" s="56"/>
      <c r="Z61" s="57"/>
      <c r="AA61" s="55"/>
      <c r="AB61" s="56"/>
      <c r="AC61" s="57"/>
      <c r="AD61" s="55"/>
      <c r="AE61" s="56"/>
      <c r="AF61" s="57"/>
      <c r="AG61" s="34">
        <v>18</v>
      </c>
      <c r="AH61" s="25"/>
    </row>
    <row r="62" spans="1:38" x14ac:dyDescent="0.25">
      <c r="A62" s="26" t="s">
        <v>43</v>
      </c>
      <c r="B62" s="34"/>
      <c r="C62" s="269" t="s">
        <v>62</v>
      </c>
      <c r="D62" s="270"/>
      <c r="E62" s="270"/>
      <c r="F62" s="270"/>
      <c r="G62" s="270"/>
      <c r="H62" s="270"/>
      <c r="I62" s="270"/>
      <c r="J62" s="270"/>
      <c r="K62" s="270"/>
      <c r="L62" s="270"/>
      <c r="M62" s="270"/>
      <c r="N62" s="270"/>
      <c r="O62" s="270"/>
      <c r="P62" s="270"/>
      <c r="Q62" s="270"/>
      <c r="R62" s="270"/>
      <c r="S62" s="270"/>
      <c r="T62" s="270"/>
      <c r="U62" s="270"/>
      <c r="V62" s="270"/>
      <c r="W62" s="270"/>
      <c r="X62" s="270"/>
      <c r="Y62" s="270"/>
      <c r="Z62" s="270"/>
      <c r="AA62" s="270"/>
      <c r="AB62" s="270"/>
      <c r="AC62" s="270"/>
      <c r="AD62" s="270"/>
      <c r="AE62" s="270"/>
      <c r="AF62" s="271"/>
      <c r="AG62" s="34">
        <v>0</v>
      </c>
      <c r="AH62" s="19"/>
    </row>
    <row r="63" spans="1:38" x14ac:dyDescent="0.25">
      <c r="A63" s="26" t="s">
        <v>80</v>
      </c>
      <c r="B63" s="34" t="s">
        <v>36</v>
      </c>
      <c r="C63" s="27">
        <v>2</v>
      </c>
      <c r="D63" s="145" t="s">
        <v>36</v>
      </c>
      <c r="E63" s="146">
        <v>3</v>
      </c>
      <c r="F63" s="55">
        <v>2</v>
      </c>
      <c r="G63" s="145" t="s">
        <v>107</v>
      </c>
      <c r="H63" s="57">
        <v>3</v>
      </c>
      <c r="I63" s="27">
        <v>2</v>
      </c>
      <c r="J63" s="145" t="s">
        <v>36</v>
      </c>
      <c r="K63" s="146">
        <v>3</v>
      </c>
      <c r="L63" s="55">
        <v>2</v>
      </c>
      <c r="M63" s="145" t="s">
        <v>107</v>
      </c>
      <c r="N63" s="57">
        <v>3</v>
      </c>
      <c r="O63" s="58"/>
      <c r="P63" s="145"/>
      <c r="Q63" s="57"/>
      <c r="R63" s="58"/>
      <c r="S63" s="145"/>
      <c r="T63" s="57"/>
      <c r="U63" s="58"/>
      <c r="V63" s="145"/>
      <c r="W63" s="146"/>
      <c r="X63" s="55"/>
      <c r="Y63" s="145"/>
      <c r="Z63" s="146"/>
      <c r="AA63" s="55"/>
      <c r="AB63" s="145"/>
      <c r="AC63" s="146"/>
      <c r="AD63" s="55"/>
      <c r="AE63" s="145"/>
      <c r="AF63" s="28"/>
      <c r="AG63" s="34">
        <v>12</v>
      </c>
      <c r="AH63" s="19"/>
    </row>
    <row r="64" spans="1:38" x14ac:dyDescent="0.25">
      <c r="A64" s="21" t="s">
        <v>81</v>
      </c>
      <c r="B64" s="34" t="s">
        <v>36</v>
      </c>
      <c r="C64" s="27">
        <v>2</v>
      </c>
      <c r="D64" s="145" t="s">
        <v>36</v>
      </c>
      <c r="E64" s="146">
        <v>3</v>
      </c>
      <c r="F64" s="55">
        <v>2</v>
      </c>
      <c r="G64" s="145" t="s">
        <v>107</v>
      </c>
      <c r="H64" s="57">
        <v>3</v>
      </c>
      <c r="I64" s="27">
        <v>2</v>
      </c>
      <c r="J64" s="145" t="s">
        <v>36</v>
      </c>
      <c r="K64" s="146">
        <v>3</v>
      </c>
      <c r="L64" s="55">
        <v>2</v>
      </c>
      <c r="M64" s="145" t="s">
        <v>107</v>
      </c>
      <c r="N64" s="57">
        <v>3</v>
      </c>
      <c r="O64" s="55"/>
      <c r="P64" s="56"/>
      <c r="Q64" s="57"/>
      <c r="R64" s="55"/>
      <c r="S64" s="56"/>
      <c r="T64" s="57"/>
      <c r="U64" s="55"/>
      <c r="V64" s="56"/>
      <c r="W64" s="57"/>
      <c r="X64" s="55"/>
      <c r="Y64" s="56"/>
      <c r="Z64" s="57"/>
      <c r="AA64" s="55"/>
      <c r="AB64" s="56"/>
      <c r="AC64" s="57"/>
      <c r="AD64" s="55"/>
      <c r="AE64" s="56"/>
      <c r="AF64" s="57"/>
      <c r="AG64" s="34">
        <v>12</v>
      </c>
      <c r="AH64" s="25"/>
    </row>
    <row r="65" spans="1:33" x14ac:dyDescent="0.25">
      <c r="A65" s="21" t="s">
        <v>27</v>
      </c>
      <c r="B65" s="34" t="s">
        <v>34</v>
      </c>
      <c r="C65" s="55">
        <v>2</v>
      </c>
      <c r="D65" s="56" t="s">
        <v>107</v>
      </c>
      <c r="E65" s="57">
        <v>2</v>
      </c>
      <c r="F65" s="55">
        <v>2</v>
      </c>
      <c r="G65" s="56" t="s">
        <v>107</v>
      </c>
      <c r="H65" s="57">
        <v>2</v>
      </c>
      <c r="I65" s="55"/>
      <c r="J65" s="56"/>
      <c r="K65" s="57"/>
      <c r="L65" s="55"/>
      <c r="M65" s="56"/>
      <c r="N65" s="57"/>
      <c r="O65" s="55"/>
      <c r="P65" s="56"/>
      <c r="Q65" s="57"/>
      <c r="R65" s="55"/>
      <c r="S65" s="56"/>
      <c r="T65" s="57"/>
      <c r="U65" s="55"/>
      <c r="V65" s="56"/>
      <c r="W65" s="57"/>
      <c r="X65" s="55"/>
      <c r="Y65" s="56"/>
      <c r="Z65" s="57"/>
      <c r="AA65" s="55"/>
      <c r="AB65" s="56"/>
      <c r="AC65" s="57"/>
      <c r="AD65" s="55"/>
      <c r="AE65" s="56"/>
      <c r="AF65" s="57"/>
      <c r="AG65" s="34">
        <v>4</v>
      </c>
    </row>
    <row r="66" spans="1:33" x14ac:dyDescent="0.25">
      <c r="A66" s="21" t="s">
        <v>61</v>
      </c>
      <c r="B66" s="34" t="s">
        <v>17</v>
      </c>
      <c r="C66" s="55"/>
      <c r="D66" s="56"/>
      <c r="E66" s="57"/>
      <c r="F66" s="55"/>
      <c r="G66" s="56"/>
      <c r="H66" s="57"/>
      <c r="I66" s="55"/>
      <c r="J66" s="56"/>
      <c r="K66" s="57"/>
      <c r="L66" s="55"/>
      <c r="M66" s="56"/>
      <c r="N66" s="57"/>
      <c r="O66" s="55"/>
      <c r="P66" s="56"/>
      <c r="Q66" s="57"/>
      <c r="R66" s="55"/>
      <c r="S66" s="56"/>
      <c r="T66" s="57"/>
      <c r="U66" s="55">
        <v>4</v>
      </c>
      <c r="V66" s="56" t="s">
        <v>36</v>
      </c>
      <c r="W66" s="57">
        <v>2</v>
      </c>
      <c r="X66" s="55">
        <v>4</v>
      </c>
      <c r="Y66" s="56" t="s">
        <v>36</v>
      </c>
      <c r="Z66" s="57">
        <v>2</v>
      </c>
      <c r="AA66" s="55"/>
      <c r="AB66" s="56"/>
      <c r="AC66" s="57"/>
      <c r="AD66" s="55"/>
      <c r="AE66" s="56"/>
      <c r="AF66" s="57"/>
      <c r="AG66" s="34">
        <v>4</v>
      </c>
    </row>
    <row r="67" spans="1:33" x14ac:dyDescent="0.25">
      <c r="A67" s="21" t="s">
        <v>39</v>
      </c>
      <c r="B67" s="34" t="s">
        <v>17</v>
      </c>
      <c r="C67" s="269" t="s">
        <v>145</v>
      </c>
      <c r="D67" s="270"/>
      <c r="E67" s="270"/>
      <c r="F67" s="270"/>
      <c r="G67" s="270"/>
      <c r="H67" s="270"/>
      <c r="I67" s="270"/>
      <c r="J67" s="270"/>
      <c r="K67" s="270"/>
      <c r="L67" s="270"/>
      <c r="M67" s="270"/>
      <c r="N67" s="270"/>
      <c r="O67" s="270"/>
      <c r="P67" s="270"/>
      <c r="Q67" s="270"/>
      <c r="R67" s="270"/>
      <c r="S67" s="270"/>
      <c r="T67" s="270"/>
      <c r="U67" s="270"/>
      <c r="V67" s="270"/>
      <c r="W67" s="270"/>
      <c r="X67" s="270"/>
      <c r="Y67" s="270"/>
      <c r="Z67" s="270"/>
      <c r="AA67" s="270"/>
      <c r="AB67" s="270"/>
      <c r="AC67" s="270"/>
      <c r="AD67" s="270"/>
      <c r="AE67" s="270"/>
      <c r="AF67" s="271"/>
      <c r="AG67" s="34">
        <v>2</v>
      </c>
    </row>
    <row r="68" spans="1:33" x14ac:dyDescent="0.25">
      <c r="A68" s="21" t="s">
        <v>73</v>
      </c>
      <c r="B68" s="34" t="s">
        <v>17</v>
      </c>
      <c r="C68" s="269" t="s">
        <v>62</v>
      </c>
      <c r="D68" s="270"/>
      <c r="E68" s="270"/>
      <c r="F68" s="270"/>
      <c r="G68" s="270"/>
      <c r="H68" s="270"/>
      <c r="I68" s="270"/>
      <c r="J68" s="270"/>
      <c r="K68" s="270"/>
      <c r="L68" s="270"/>
      <c r="M68" s="270"/>
      <c r="N68" s="270"/>
      <c r="O68" s="270"/>
      <c r="P68" s="270"/>
      <c r="Q68" s="270"/>
      <c r="R68" s="270"/>
      <c r="S68" s="270"/>
      <c r="T68" s="270"/>
      <c r="U68" s="270"/>
      <c r="V68" s="270"/>
      <c r="W68" s="270"/>
      <c r="X68" s="270"/>
      <c r="Y68" s="270"/>
      <c r="Z68" s="270"/>
      <c r="AA68" s="270"/>
      <c r="AB68" s="270"/>
      <c r="AC68" s="270"/>
      <c r="AD68" s="270"/>
      <c r="AE68" s="270"/>
      <c r="AF68" s="271"/>
      <c r="AG68" s="34">
        <v>0</v>
      </c>
    </row>
    <row r="69" spans="1:33" ht="15.75" thickBot="1" x14ac:dyDescent="0.3">
      <c r="A69" s="21" t="s">
        <v>41</v>
      </c>
      <c r="B69" s="34" t="s">
        <v>17</v>
      </c>
      <c r="C69" s="66">
        <v>1</v>
      </c>
      <c r="D69" s="67" t="s">
        <v>108</v>
      </c>
      <c r="E69" s="68">
        <v>0</v>
      </c>
      <c r="F69" s="69">
        <v>1</v>
      </c>
      <c r="G69" s="67" t="s">
        <v>108</v>
      </c>
      <c r="H69" s="68">
        <v>0</v>
      </c>
      <c r="I69" s="66">
        <v>1</v>
      </c>
      <c r="J69" s="67" t="s">
        <v>108</v>
      </c>
      <c r="K69" s="68">
        <v>0</v>
      </c>
      <c r="L69" s="66">
        <v>1</v>
      </c>
      <c r="M69" s="67" t="s">
        <v>108</v>
      </c>
      <c r="N69" s="68">
        <v>0</v>
      </c>
      <c r="O69" s="66">
        <v>1</v>
      </c>
      <c r="P69" s="67" t="s">
        <v>108</v>
      </c>
      <c r="Q69" s="68">
        <v>0</v>
      </c>
      <c r="R69" s="66">
        <v>1</v>
      </c>
      <c r="S69" s="67" t="s">
        <v>108</v>
      </c>
      <c r="T69" s="68">
        <v>0</v>
      </c>
      <c r="U69" s="59"/>
      <c r="V69" s="60"/>
      <c r="W69" s="61"/>
      <c r="X69" s="59"/>
      <c r="Y69" s="60"/>
      <c r="Z69" s="61"/>
      <c r="AA69" s="59"/>
      <c r="AB69" s="60"/>
      <c r="AC69" s="61"/>
      <c r="AD69" s="59"/>
      <c r="AE69" s="60"/>
      <c r="AF69" s="61"/>
      <c r="AG69" s="35">
        <v>0</v>
      </c>
    </row>
    <row r="70" spans="1:33" ht="15.75" thickBot="1" x14ac:dyDescent="0.3">
      <c r="A70" s="12" t="s">
        <v>24</v>
      </c>
      <c r="B70" s="40"/>
      <c r="C70" s="70">
        <f>SUM(C57:C69)</f>
        <v>12</v>
      </c>
      <c r="D70" s="70"/>
      <c r="E70" s="70">
        <f>SUM(E57:E69)</f>
        <v>13</v>
      </c>
      <c r="F70" s="70">
        <f>SUM(F57:F69)</f>
        <v>12</v>
      </c>
      <c r="G70" s="70"/>
      <c r="H70" s="70">
        <f>SUM(H57:H69)</f>
        <v>13</v>
      </c>
      <c r="I70" s="70">
        <f>SUM(I57:I69)</f>
        <v>9</v>
      </c>
      <c r="J70" s="70"/>
      <c r="K70" s="70">
        <f>SUM(K57:K69)</f>
        <v>10</v>
      </c>
      <c r="L70" s="70">
        <f>SUM(L57:L69)</f>
        <v>9</v>
      </c>
      <c r="M70" s="70"/>
      <c r="N70" s="70">
        <f>SUM(N57:N69)</f>
        <v>10</v>
      </c>
      <c r="O70" s="70">
        <f>SUM(O57:O69)</f>
        <v>4</v>
      </c>
      <c r="P70" s="70"/>
      <c r="Q70" s="70">
        <f>SUM(Q57:Q69)</f>
        <v>3</v>
      </c>
      <c r="R70" s="70">
        <f>SUM(R57:R69)</f>
        <v>4</v>
      </c>
      <c r="S70" s="70"/>
      <c r="T70" s="70">
        <f>SUM(T57:T69)</f>
        <v>3</v>
      </c>
      <c r="U70" s="70">
        <f>SUM(U57:U69)</f>
        <v>6</v>
      </c>
      <c r="V70" s="70"/>
      <c r="W70" s="70">
        <f>SUM(W57:W69)</f>
        <v>4</v>
      </c>
      <c r="X70" s="70">
        <f>SUM(X57:X69)</f>
        <v>6</v>
      </c>
      <c r="Y70" s="70"/>
      <c r="Z70" s="70">
        <f>SUM(Z57:Z69)</f>
        <v>4</v>
      </c>
      <c r="AA70" s="70">
        <f>SUM(AA57:AA69)</f>
        <v>0</v>
      </c>
      <c r="AB70" s="70"/>
      <c r="AC70" s="70">
        <f>SUM(AC57:AC69)</f>
        <v>0</v>
      </c>
      <c r="AD70" s="70">
        <f>SUM(AD57:AD69)</f>
        <v>0</v>
      </c>
      <c r="AE70" s="70"/>
      <c r="AF70" s="71">
        <f>SUM(AF57:AF69)</f>
        <v>0</v>
      </c>
      <c r="AG70" s="38">
        <f>SUM(AG57:AG69)</f>
        <v>62</v>
      </c>
    </row>
    <row r="71" spans="1:33" ht="15.75" thickBot="1" x14ac:dyDescent="0.3">
      <c r="A71" s="123" t="s">
        <v>141</v>
      </c>
      <c r="B71" s="30"/>
      <c r="C71" s="313" t="s">
        <v>175</v>
      </c>
      <c r="D71" s="314"/>
      <c r="E71" s="314"/>
      <c r="F71" s="314"/>
      <c r="G71" s="314"/>
      <c r="H71" s="314"/>
      <c r="I71" s="314"/>
      <c r="J71" s="314"/>
      <c r="K71" s="314"/>
      <c r="L71" s="314"/>
      <c r="M71" s="314"/>
      <c r="N71" s="314"/>
      <c r="O71" s="314"/>
      <c r="P71" s="314"/>
      <c r="Q71" s="314"/>
      <c r="R71" s="314"/>
      <c r="S71" s="314"/>
      <c r="T71" s="314"/>
      <c r="U71" s="314"/>
      <c r="V71" s="314"/>
      <c r="W71" s="314"/>
      <c r="X71" s="314"/>
      <c r="Y71" s="314"/>
      <c r="Z71" s="314"/>
      <c r="AA71" s="314"/>
      <c r="AB71" s="314"/>
      <c r="AC71" s="314"/>
      <c r="AD71" s="314"/>
      <c r="AE71" s="314"/>
      <c r="AF71" s="314"/>
      <c r="AG71" s="315"/>
    </row>
    <row r="72" spans="1:33" x14ac:dyDescent="0.25">
      <c r="A72" s="9" t="s">
        <v>66</v>
      </c>
      <c r="B72" s="41" t="s">
        <v>36</v>
      </c>
      <c r="C72" s="43">
        <v>1</v>
      </c>
      <c r="D72" s="109" t="s">
        <v>36</v>
      </c>
      <c r="E72" s="45">
        <v>1</v>
      </c>
      <c r="F72" s="43">
        <v>1</v>
      </c>
      <c r="G72" s="262" t="s">
        <v>36</v>
      </c>
      <c r="H72" s="45">
        <v>1</v>
      </c>
      <c r="I72" s="43">
        <v>1</v>
      </c>
      <c r="J72" s="109" t="s">
        <v>36</v>
      </c>
      <c r="K72" s="45">
        <v>1</v>
      </c>
      <c r="L72" s="43">
        <v>1</v>
      </c>
      <c r="M72" s="262" t="s">
        <v>36</v>
      </c>
      <c r="N72" s="45">
        <v>1</v>
      </c>
      <c r="O72" s="43">
        <v>1</v>
      </c>
      <c r="P72" s="109" t="s">
        <v>36</v>
      </c>
      <c r="Q72" s="45">
        <v>1</v>
      </c>
      <c r="R72" s="43">
        <v>1</v>
      </c>
      <c r="S72" s="262" t="s">
        <v>36</v>
      </c>
      <c r="T72" s="45">
        <v>1</v>
      </c>
      <c r="U72" s="43">
        <v>1</v>
      </c>
      <c r="V72" s="109" t="s">
        <v>36</v>
      </c>
      <c r="W72" s="45">
        <v>1</v>
      </c>
      <c r="X72" s="43">
        <v>1</v>
      </c>
      <c r="Y72" s="262" t="s">
        <v>36</v>
      </c>
      <c r="Z72" s="45">
        <v>1</v>
      </c>
      <c r="AA72" s="43"/>
      <c r="AB72" s="109"/>
      <c r="AC72" s="45"/>
      <c r="AD72" s="43"/>
      <c r="AE72" s="109"/>
      <c r="AF72" s="45"/>
      <c r="AG72" s="39">
        <v>8</v>
      </c>
    </row>
    <row r="73" spans="1:33" x14ac:dyDescent="0.25">
      <c r="A73" s="120" t="s">
        <v>164</v>
      </c>
      <c r="B73" s="41" t="s">
        <v>36</v>
      </c>
      <c r="C73" s="54">
        <v>2</v>
      </c>
      <c r="D73" s="52" t="s">
        <v>36</v>
      </c>
      <c r="E73" s="53">
        <v>1</v>
      </c>
      <c r="F73" s="54">
        <v>2</v>
      </c>
      <c r="G73" s="52" t="s">
        <v>36</v>
      </c>
      <c r="H73" s="53">
        <v>1</v>
      </c>
      <c r="I73" s="54">
        <v>2</v>
      </c>
      <c r="J73" s="52" t="s">
        <v>36</v>
      </c>
      <c r="K73" s="53">
        <v>1</v>
      </c>
      <c r="L73" s="54">
        <v>2</v>
      </c>
      <c r="M73" s="52" t="s">
        <v>107</v>
      </c>
      <c r="N73" s="53">
        <v>1</v>
      </c>
      <c r="O73" s="54">
        <v>2</v>
      </c>
      <c r="P73" s="52" t="s">
        <v>36</v>
      </c>
      <c r="Q73" s="53">
        <v>1</v>
      </c>
      <c r="R73" s="54">
        <v>2</v>
      </c>
      <c r="S73" s="52" t="s">
        <v>107</v>
      </c>
      <c r="T73" s="53">
        <v>1</v>
      </c>
      <c r="U73" s="54">
        <v>2</v>
      </c>
      <c r="V73" s="52" t="s">
        <v>36</v>
      </c>
      <c r="W73" s="53">
        <v>1</v>
      </c>
      <c r="X73" s="54">
        <v>2</v>
      </c>
      <c r="Y73" s="52" t="s">
        <v>107</v>
      </c>
      <c r="Z73" s="53">
        <v>1</v>
      </c>
      <c r="AA73" s="54"/>
      <c r="AB73" s="52"/>
      <c r="AC73" s="53"/>
      <c r="AD73" s="54"/>
      <c r="AE73" s="52"/>
      <c r="AF73" s="53"/>
      <c r="AG73" s="41">
        <v>8</v>
      </c>
    </row>
    <row r="74" spans="1:33" x14ac:dyDescent="0.25">
      <c r="A74" s="120" t="s">
        <v>67</v>
      </c>
      <c r="B74" s="41" t="s">
        <v>36</v>
      </c>
      <c r="C74" s="54">
        <v>1</v>
      </c>
      <c r="D74" s="52" t="s">
        <v>36</v>
      </c>
      <c r="E74" s="53">
        <v>1</v>
      </c>
      <c r="F74" s="54">
        <v>1</v>
      </c>
      <c r="G74" s="52" t="s">
        <v>36</v>
      </c>
      <c r="H74" s="53">
        <v>1</v>
      </c>
      <c r="I74" s="54"/>
      <c r="J74" s="52"/>
      <c r="K74" s="53"/>
      <c r="L74" s="54"/>
      <c r="M74" s="52"/>
      <c r="N74" s="53"/>
      <c r="O74" s="54"/>
      <c r="P74" s="52"/>
      <c r="Q74" s="53"/>
      <c r="R74" s="54"/>
      <c r="S74" s="52"/>
      <c r="T74" s="53"/>
      <c r="U74" s="54"/>
      <c r="V74" s="52"/>
      <c r="W74" s="53"/>
      <c r="X74" s="54"/>
      <c r="Y74" s="52"/>
      <c r="Z74" s="53"/>
      <c r="AA74" s="54"/>
      <c r="AB74" s="52"/>
      <c r="AC74" s="53"/>
      <c r="AD74" s="54"/>
      <c r="AE74" s="52"/>
      <c r="AF74" s="53"/>
      <c r="AG74" s="41">
        <v>2</v>
      </c>
    </row>
    <row r="75" spans="1:33" x14ac:dyDescent="0.25">
      <c r="A75" s="120" t="s">
        <v>79</v>
      </c>
      <c r="B75" s="41" t="s">
        <v>36</v>
      </c>
      <c r="C75" s="54">
        <v>4</v>
      </c>
      <c r="D75" s="52" t="s">
        <v>138</v>
      </c>
      <c r="E75" s="53">
        <v>2</v>
      </c>
      <c r="F75" s="54">
        <v>4</v>
      </c>
      <c r="G75" s="52" t="s">
        <v>138</v>
      </c>
      <c r="H75" s="53">
        <v>2</v>
      </c>
      <c r="I75" s="54">
        <v>4</v>
      </c>
      <c r="J75" s="52" t="s">
        <v>138</v>
      </c>
      <c r="K75" s="53">
        <v>2</v>
      </c>
      <c r="L75" s="54">
        <v>4</v>
      </c>
      <c r="M75" s="52" t="s">
        <v>138</v>
      </c>
      <c r="N75" s="53">
        <v>2</v>
      </c>
      <c r="O75" s="54">
        <v>4</v>
      </c>
      <c r="P75" s="52" t="s">
        <v>138</v>
      </c>
      <c r="Q75" s="53">
        <v>2</v>
      </c>
      <c r="R75" s="54">
        <v>4</v>
      </c>
      <c r="S75" s="52" t="s">
        <v>138</v>
      </c>
      <c r="T75" s="53">
        <v>2</v>
      </c>
      <c r="U75" s="54">
        <v>4</v>
      </c>
      <c r="V75" s="52" t="s">
        <v>138</v>
      </c>
      <c r="W75" s="53">
        <v>2</v>
      </c>
      <c r="X75" s="54">
        <v>4</v>
      </c>
      <c r="Y75" s="52" t="s">
        <v>138</v>
      </c>
      <c r="Z75" s="53">
        <v>2</v>
      </c>
      <c r="AA75" s="54"/>
      <c r="AB75" s="52"/>
      <c r="AC75" s="53"/>
      <c r="AD75" s="54"/>
      <c r="AE75" s="52"/>
      <c r="AF75" s="53"/>
      <c r="AG75" s="41">
        <v>16</v>
      </c>
    </row>
    <row r="76" spans="1:33" x14ac:dyDescent="0.25">
      <c r="A76" s="120" t="s">
        <v>68</v>
      </c>
      <c r="B76" s="41" t="s">
        <v>36</v>
      </c>
      <c r="C76" s="54">
        <v>1</v>
      </c>
      <c r="D76" s="52" t="s">
        <v>36</v>
      </c>
      <c r="E76" s="53">
        <v>1</v>
      </c>
      <c r="F76" s="54">
        <v>1</v>
      </c>
      <c r="G76" s="52" t="s">
        <v>107</v>
      </c>
      <c r="H76" s="53">
        <v>1</v>
      </c>
      <c r="I76" s="54">
        <v>1</v>
      </c>
      <c r="J76" s="52" t="s">
        <v>107</v>
      </c>
      <c r="K76" s="53">
        <v>1</v>
      </c>
      <c r="L76" s="54">
        <v>1</v>
      </c>
      <c r="M76" s="52" t="s">
        <v>36</v>
      </c>
      <c r="N76" s="53">
        <v>1</v>
      </c>
      <c r="O76" s="54">
        <v>1</v>
      </c>
      <c r="P76" s="52" t="s">
        <v>107</v>
      </c>
      <c r="Q76" s="53">
        <v>1</v>
      </c>
      <c r="R76" s="54">
        <v>1</v>
      </c>
      <c r="S76" s="52" t="s">
        <v>36</v>
      </c>
      <c r="T76" s="53">
        <v>1</v>
      </c>
      <c r="U76" s="54">
        <v>1</v>
      </c>
      <c r="V76" s="52" t="s">
        <v>36</v>
      </c>
      <c r="W76" s="53">
        <v>1</v>
      </c>
      <c r="X76" s="54">
        <v>1</v>
      </c>
      <c r="Y76" s="52" t="s">
        <v>107</v>
      </c>
      <c r="Z76" s="53">
        <v>1</v>
      </c>
      <c r="AA76" s="54"/>
      <c r="AB76" s="52"/>
      <c r="AC76" s="53"/>
      <c r="AD76" s="54"/>
      <c r="AE76" s="52"/>
      <c r="AF76" s="53"/>
      <c r="AG76" s="41">
        <v>8</v>
      </c>
    </row>
    <row r="77" spans="1:33" x14ac:dyDescent="0.25">
      <c r="A77" s="120" t="s">
        <v>173</v>
      </c>
      <c r="B77" s="41" t="s">
        <v>36</v>
      </c>
      <c r="C77" s="54"/>
      <c r="D77" s="52"/>
      <c r="E77" s="53"/>
      <c r="F77" s="54"/>
      <c r="G77" s="52"/>
      <c r="H77" s="53"/>
      <c r="I77" s="54">
        <v>1</v>
      </c>
      <c r="J77" s="52" t="s">
        <v>36</v>
      </c>
      <c r="K77" s="53">
        <v>1</v>
      </c>
      <c r="L77" s="54">
        <v>1</v>
      </c>
      <c r="M77" s="52" t="s">
        <v>36</v>
      </c>
      <c r="N77" s="53">
        <v>1</v>
      </c>
      <c r="O77" s="54"/>
      <c r="P77" s="52"/>
      <c r="Q77" s="53"/>
      <c r="R77" s="54"/>
      <c r="S77" s="52"/>
      <c r="T77" s="53"/>
      <c r="U77" s="54"/>
      <c r="V77" s="52"/>
      <c r="W77" s="53"/>
      <c r="X77" s="54"/>
      <c r="Y77" s="52"/>
      <c r="Z77" s="53"/>
      <c r="AA77" s="54"/>
      <c r="AB77" s="52"/>
      <c r="AC77" s="53"/>
      <c r="AD77" s="54"/>
      <c r="AE77" s="52"/>
      <c r="AF77" s="53"/>
      <c r="AG77" s="41">
        <v>2</v>
      </c>
    </row>
    <row r="78" spans="1:33" x14ac:dyDescent="0.25">
      <c r="A78" s="120" t="s">
        <v>70</v>
      </c>
      <c r="B78" s="41" t="s">
        <v>36</v>
      </c>
      <c r="C78" s="54"/>
      <c r="D78" s="52"/>
      <c r="E78" s="53"/>
      <c r="F78" s="54"/>
      <c r="G78" s="52"/>
      <c r="H78" s="53"/>
      <c r="I78" s="54"/>
      <c r="J78" s="52"/>
      <c r="K78" s="53"/>
      <c r="L78" s="54"/>
      <c r="M78" s="52"/>
      <c r="N78" s="53"/>
      <c r="O78" s="54"/>
      <c r="P78" s="52"/>
      <c r="Q78" s="53"/>
      <c r="R78" s="54"/>
      <c r="S78" s="52"/>
      <c r="T78" s="53"/>
      <c r="U78" s="54">
        <v>2</v>
      </c>
      <c r="V78" s="52" t="s">
        <v>36</v>
      </c>
      <c r="W78" s="53">
        <v>2</v>
      </c>
      <c r="X78" s="54">
        <v>2</v>
      </c>
      <c r="Y78" s="56" t="s">
        <v>107</v>
      </c>
      <c r="Z78" s="53">
        <v>2</v>
      </c>
      <c r="AA78" s="54"/>
      <c r="AB78" s="52"/>
      <c r="AC78" s="53"/>
      <c r="AD78" s="54"/>
      <c r="AE78" s="52"/>
      <c r="AF78" s="53"/>
      <c r="AG78" s="41">
        <v>4</v>
      </c>
    </row>
    <row r="79" spans="1:33" x14ac:dyDescent="0.25">
      <c r="A79" s="120" t="s">
        <v>174</v>
      </c>
      <c r="B79" s="41" t="s">
        <v>36</v>
      </c>
      <c r="C79" s="54"/>
      <c r="D79" s="52"/>
      <c r="E79" s="53"/>
      <c r="F79" s="54"/>
      <c r="G79" s="52"/>
      <c r="H79" s="53"/>
      <c r="I79" s="54"/>
      <c r="J79" s="52"/>
      <c r="K79" s="53"/>
      <c r="L79" s="54"/>
      <c r="M79" s="52"/>
      <c r="N79" s="53"/>
      <c r="O79" s="54">
        <v>2</v>
      </c>
      <c r="P79" s="52" t="s">
        <v>36</v>
      </c>
      <c r="Q79" s="53">
        <v>2</v>
      </c>
      <c r="R79" s="54">
        <v>2</v>
      </c>
      <c r="S79" s="56" t="s">
        <v>107</v>
      </c>
      <c r="T79" s="53">
        <v>2</v>
      </c>
      <c r="U79" s="54"/>
      <c r="V79" s="52"/>
      <c r="W79" s="53"/>
      <c r="X79" s="54"/>
      <c r="Y79" s="56"/>
      <c r="Z79" s="53"/>
      <c r="AA79" s="54"/>
      <c r="AB79" s="52"/>
      <c r="AC79" s="53"/>
      <c r="AD79" s="54"/>
      <c r="AE79" s="52"/>
      <c r="AF79" s="53"/>
      <c r="AG79" s="41">
        <v>4</v>
      </c>
    </row>
    <row r="80" spans="1:33" x14ac:dyDescent="0.25">
      <c r="A80" s="21" t="s">
        <v>52</v>
      </c>
      <c r="B80" s="34" t="s">
        <v>36</v>
      </c>
      <c r="C80" s="82">
        <v>1</v>
      </c>
      <c r="D80" s="83" t="s">
        <v>36</v>
      </c>
      <c r="E80" s="84">
        <v>2</v>
      </c>
      <c r="F80" s="54"/>
      <c r="G80" s="52"/>
      <c r="H80" s="53"/>
      <c r="I80" s="54"/>
      <c r="J80" s="52"/>
      <c r="K80" s="53"/>
      <c r="L80" s="54"/>
      <c r="M80" s="52"/>
      <c r="N80" s="53"/>
      <c r="O80" s="54"/>
      <c r="P80" s="52"/>
      <c r="Q80" s="53"/>
      <c r="R80" s="54"/>
      <c r="S80" s="52"/>
      <c r="T80" s="53"/>
      <c r="U80" s="54"/>
      <c r="V80" s="52"/>
      <c r="W80" s="53"/>
      <c r="X80" s="54"/>
      <c r="Y80" s="56"/>
      <c r="Z80" s="53"/>
      <c r="AA80" s="54"/>
      <c r="AB80" s="52"/>
      <c r="AC80" s="53"/>
      <c r="AD80" s="54"/>
      <c r="AE80" s="52"/>
      <c r="AF80" s="53"/>
      <c r="AG80" s="41">
        <v>2</v>
      </c>
    </row>
    <row r="81" spans="1:34" x14ac:dyDescent="0.25">
      <c r="A81" s="10" t="s">
        <v>72</v>
      </c>
      <c r="B81" s="34" t="s">
        <v>34</v>
      </c>
      <c r="C81" s="55"/>
      <c r="D81" s="56"/>
      <c r="E81" s="57"/>
      <c r="F81" s="55"/>
      <c r="G81" s="56"/>
      <c r="H81" s="57"/>
      <c r="I81" s="54"/>
      <c r="J81" s="52"/>
      <c r="K81" s="53"/>
      <c r="L81" s="54"/>
      <c r="M81" s="56"/>
      <c r="N81" s="53"/>
      <c r="O81" s="54"/>
      <c r="P81" s="52"/>
      <c r="Q81" s="53"/>
      <c r="R81" s="54"/>
      <c r="S81" s="56"/>
      <c r="T81" s="53"/>
      <c r="U81" s="55">
        <v>2</v>
      </c>
      <c r="V81" s="56" t="s">
        <v>107</v>
      </c>
      <c r="W81" s="57">
        <v>2</v>
      </c>
      <c r="X81" s="55"/>
      <c r="Y81" s="56"/>
      <c r="Z81" s="57"/>
      <c r="AA81" s="55"/>
      <c r="AB81" s="56"/>
      <c r="AC81" s="57"/>
      <c r="AD81" s="55"/>
      <c r="AE81" s="56"/>
      <c r="AF81" s="57"/>
      <c r="AG81" s="34">
        <v>2</v>
      </c>
    </row>
    <row r="82" spans="1:34" x14ac:dyDescent="0.25">
      <c r="A82" s="14" t="s">
        <v>71</v>
      </c>
      <c r="B82" s="34" t="s">
        <v>34</v>
      </c>
      <c r="C82" s="55"/>
      <c r="D82" s="56"/>
      <c r="E82" s="57"/>
      <c r="F82" s="55"/>
      <c r="G82" s="56"/>
      <c r="H82" s="57"/>
      <c r="I82" s="55"/>
      <c r="J82" s="56"/>
      <c r="K82" s="57"/>
      <c r="L82" s="55"/>
      <c r="M82" s="56"/>
      <c r="N82" s="57"/>
      <c r="O82" s="55"/>
      <c r="P82" s="56"/>
      <c r="Q82" s="57"/>
      <c r="R82" s="55"/>
      <c r="S82" s="56"/>
      <c r="T82" s="57"/>
      <c r="U82" s="55"/>
      <c r="V82" s="56"/>
      <c r="W82" s="57"/>
      <c r="X82" s="55">
        <v>2</v>
      </c>
      <c r="Y82" s="56" t="s">
        <v>107</v>
      </c>
      <c r="Z82" s="57">
        <v>2</v>
      </c>
      <c r="AA82" s="55"/>
      <c r="AB82" s="56"/>
      <c r="AC82" s="57"/>
      <c r="AD82" s="55"/>
      <c r="AE82" s="56"/>
      <c r="AF82" s="57"/>
      <c r="AG82" s="34">
        <v>2</v>
      </c>
    </row>
    <row r="83" spans="1:34" ht="15.75" thickBot="1" x14ac:dyDescent="0.3">
      <c r="A83" s="14" t="s">
        <v>74</v>
      </c>
      <c r="B83" s="34" t="s">
        <v>36</v>
      </c>
      <c r="C83" s="55">
        <v>1</v>
      </c>
      <c r="D83" s="56" t="s">
        <v>36</v>
      </c>
      <c r="E83" s="57">
        <v>1</v>
      </c>
      <c r="F83" s="55">
        <v>1</v>
      </c>
      <c r="G83" s="56" t="s">
        <v>36</v>
      </c>
      <c r="H83" s="57">
        <v>1</v>
      </c>
      <c r="I83" s="55"/>
      <c r="J83" s="56"/>
      <c r="K83" s="57"/>
      <c r="L83" s="55"/>
      <c r="M83" s="56"/>
      <c r="N83" s="57"/>
      <c r="O83" s="55"/>
      <c r="P83" s="56"/>
      <c r="Q83" s="57"/>
      <c r="R83" s="55"/>
      <c r="S83" s="56"/>
      <c r="T83" s="57"/>
      <c r="U83" s="55"/>
      <c r="V83" s="56"/>
      <c r="W83" s="57"/>
      <c r="X83" s="55"/>
      <c r="Y83" s="56"/>
      <c r="Z83" s="57"/>
      <c r="AA83" s="55"/>
      <c r="AB83" s="56"/>
      <c r="AC83" s="57"/>
      <c r="AD83" s="55"/>
      <c r="AE83" s="56"/>
      <c r="AF83" s="57"/>
      <c r="AG83" s="34">
        <v>2</v>
      </c>
    </row>
    <row r="84" spans="1:34" ht="15.75" thickBot="1" x14ac:dyDescent="0.3">
      <c r="A84" s="13" t="s">
        <v>24</v>
      </c>
      <c r="B84" s="38"/>
      <c r="C84" s="158">
        <f>SUM(C72:C83)</f>
        <v>11</v>
      </c>
      <c r="D84" s="158"/>
      <c r="E84" s="158">
        <f>SUM(E72:E83)</f>
        <v>9</v>
      </c>
      <c r="F84" s="158">
        <f>SUM(F72:F83)</f>
        <v>10</v>
      </c>
      <c r="G84" s="158"/>
      <c r="H84" s="158">
        <f>SUM(H72:H83)</f>
        <v>7</v>
      </c>
      <c r="I84" s="158">
        <f>SUM(I72:I83)</f>
        <v>9</v>
      </c>
      <c r="J84" s="158"/>
      <c r="K84" s="158">
        <f>SUM(K72:K83)</f>
        <v>6</v>
      </c>
      <c r="L84" s="158">
        <f>SUM(L72:L83)</f>
        <v>9</v>
      </c>
      <c r="M84" s="158"/>
      <c r="N84" s="158">
        <f>SUM(N72:N83)</f>
        <v>6</v>
      </c>
      <c r="O84" s="158">
        <f>SUM(O72:O83)</f>
        <v>10</v>
      </c>
      <c r="P84" s="158"/>
      <c r="Q84" s="158">
        <f>SUM(Q72:Q83)</f>
        <v>7</v>
      </c>
      <c r="R84" s="158">
        <f>SUM(R72:R83)</f>
        <v>10</v>
      </c>
      <c r="S84" s="158"/>
      <c r="T84" s="158">
        <f>SUM(T72:T83)</f>
        <v>7</v>
      </c>
      <c r="U84" s="158">
        <f>SUM(U72:U83)</f>
        <v>12</v>
      </c>
      <c r="V84" s="158"/>
      <c r="W84" s="158">
        <f>SUM(W72:W83)</f>
        <v>9</v>
      </c>
      <c r="X84" s="158">
        <f>SUM(X72:X83)</f>
        <v>12</v>
      </c>
      <c r="Y84" s="158"/>
      <c r="Z84" s="158">
        <f>SUM(Z72:Z83)</f>
        <v>9</v>
      </c>
      <c r="AA84" s="158">
        <f>SUM(AA72:AA83)</f>
        <v>0</v>
      </c>
      <c r="AB84" s="158"/>
      <c r="AC84" s="158">
        <f>SUM(AC72:AC83)</f>
        <v>0</v>
      </c>
      <c r="AD84" s="158">
        <f>SUM(AD72:AD83)</f>
        <v>0</v>
      </c>
      <c r="AE84" s="158"/>
      <c r="AF84" s="159">
        <f>SUM(AF72:AF83)</f>
        <v>0</v>
      </c>
      <c r="AG84" s="139">
        <f>SUM(AG72:AG83)</f>
        <v>60</v>
      </c>
      <c r="AH84" s="31"/>
    </row>
    <row r="85" spans="1:34" ht="15.75" thickBot="1" x14ac:dyDescent="0.3">
      <c r="A85" s="123"/>
      <c r="B85" s="30"/>
      <c r="C85" s="313" t="s">
        <v>178</v>
      </c>
      <c r="D85" s="314"/>
      <c r="E85" s="314"/>
      <c r="F85" s="314"/>
      <c r="G85" s="314"/>
      <c r="H85" s="314"/>
      <c r="I85" s="314"/>
      <c r="J85" s="314"/>
      <c r="K85" s="314"/>
      <c r="L85" s="314"/>
      <c r="M85" s="314"/>
      <c r="N85" s="314"/>
      <c r="O85" s="314"/>
      <c r="P85" s="314"/>
      <c r="Q85" s="314"/>
      <c r="R85" s="314"/>
      <c r="S85" s="314"/>
      <c r="T85" s="314"/>
      <c r="U85" s="314"/>
      <c r="V85" s="314"/>
      <c r="W85" s="314"/>
      <c r="X85" s="314"/>
      <c r="Y85" s="314"/>
      <c r="Z85" s="314"/>
      <c r="AA85" s="314"/>
      <c r="AB85" s="314"/>
      <c r="AC85" s="314"/>
      <c r="AD85" s="314"/>
      <c r="AE85" s="314"/>
      <c r="AF85" s="314"/>
      <c r="AG85" s="315"/>
      <c r="AH85" s="31"/>
    </row>
    <row r="86" spans="1:34" x14ac:dyDescent="0.25">
      <c r="A86" s="155" t="s">
        <v>80</v>
      </c>
      <c r="B86" s="41" t="s">
        <v>36</v>
      </c>
      <c r="C86" s="161"/>
      <c r="D86" s="162"/>
      <c r="E86" s="164"/>
      <c r="F86" s="161"/>
      <c r="G86" s="162"/>
      <c r="H86" s="164"/>
      <c r="I86" s="161"/>
      <c r="J86" s="162"/>
      <c r="K86" s="164"/>
      <c r="L86" s="161"/>
      <c r="M86" s="162"/>
      <c r="N86" s="164"/>
      <c r="O86" s="131">
        <v>2</v>
      </c>
      <c r="P86" s="145" t="s">
        <v>36</v>
      </c>
      <c r="Q86" s="146">
        <v>3</v>
      </c>
      <c r="R86" s="131">
        <v>2</v>
      </c>
      <c r="S86" s="145" t="s">
        <v>107</v>
      </c>
      <c r="T86" s="146">
        <v>3</v>
      </c>
      <c r="U86" s="131">
        <v>2</v>
      </c>
      <c r="V86" s="145" t="s">
        <v>36</v>
      </c>
      <c r="W86" s="146">
        <v>3</v>
      </c>
      <c r="X86" s="131">
        <v>2</v>
      </c>
      <c r="Y86" s="145" t="s">
        <v>165</v>
      </c>
      <c r="Z86" s="146">
        <v>3</v>
      </c>
      <c r="AA86" s="161"/>
      <c r="AB86" s="162"/>
      <c r="AC86" s="164"/>
      <c r="AD86" s="161"/>
      <c r="AE86" s="162"/>
      <c r="AF86" s="164"/>
      <c r="AG86" s="167">
        <v>12</v>
      </c>
      <c r="AH86" s="31"/>
    </row>
    <row r="87" spans="1:34" x14ac:dyDescent="0.25">
      <c r="A87" s="157" t="s">
        <v>81</v>
      </c>
      <c r="B87" s="41" t="s">
        <v>36</v>
      </c>
      <c r="C87" s="163"/>
      <c r="D87" s="156"/>
      <c r="E87" s="165"/>
      <c r="F87" s="163"/>
      <c r="G87" s="156"/>
      <c r="H87" s="165"/>
      <c r="I87" s="163"/>
      <c r="J87" s="156"/>
      <c r="K87" s="165"/>
      <c r="L87" s="163"/>
      <c r="M87" s="156"/>
      <c r="N87" s="165"/>
      <c r="O87" s="131">
        <v>2</v>
      </c>
      <c r="P87" s="145" t="s">
        <v>36</v>
      </c>
      <c r="Q87" s="146">
        <v>3</v>
      </c>
      <c r="R87" s="131">
        <v>2</v>
      </c>
      <c r="S87" s="145" t="s">
        <v>107</v>
      </c>
      <c r="T87" s="146">
        <v>3</v>
      </c>
      <c r="U87" s="131">
        <v>2</v>
      </c>
      <c r="V87" s="145" t="s">
        <v>36</v>
      </c>
      <c r="W87" s="146">
        <v>3</v>
      </c>
      <c r="X87" s="131">
        <v>2</v>
      </c>
      <c r="Y87" s="145" t="s">
        <v>165</v>
      </c>
      <c r="Z87" s="146">
        <v>3</v>
      </c>
      <c r="AA87" s="163"/>
      <c r="AB87" s="156"/>
      <c r="AC87" s="165"/>
      <c r="AD87" s="163"/>
      <c r="AE87" s="156"/>
      <c r="AF87" s="165"/>
      <c r="AG87" s="168">
        <v>12</v>
      </c>
      <c r="AH87" s="31"/>
    </row>
    <row r="88" spans="1:34" x14ac:dyDescent="0.25">
      <c r="A88" s="157" t="s">
        <v>176</v>
      </c>
      <c r="B88" s="41" t="s">
        <v>36</v>
      </c>
      <c r="C88" s="163"/>
      <c r="D88" s="156"/>
      <c r="E88" s="165"/>
      <c r="F88" s="163"/>
      <c r="G88" s="156"/>
      <c r="H88" s="165"/>
      <c r="I88" s="163">
        <v>1</v>
      </c>
      <c r="J88" s="156" t="s">
        <v>36</v>
      </c>
      <c r="K88" s="165">
        <v>2</v>
      </c>
      <c r="L88" s="163">
        <v>1</v>
      </c>
      <c r="M88" s="156" t="s">
        <v>107</v>
      </c>
      <c r="N88" s="165">
        <v>2</v>
      </c>
      <c r="O88" s="163">
        <v>1</v>
      </c>
      <c r="P88" s="156" t="s">
        <v>36</v>
      </c>
      <c r="Q88" s="165">
        <v>2</v>
      </c>
      <c r="R88" s="163">
        <v>1</v>
      </c>
      <c r="S88" s="156" t="s">
        <v>107</v>
      </c>
      <c r="T88" s="165">
        <v>2</v>
      </c>
      <c r="U88" s="163"/>
      <c r="V88" s="156"/>
      <c r="W88" s="165"/>
      <c r="X88" s="163"/>
      <c r="Y88" s="156"/>
      <c r="Z88" s="165"/>
      <c r="AA88" s="163"/>
      <c r="AB88" s="156"/>
      <c r="AC88" s="165"/>
      <c r="AD88" s="163"/>
      <c r="AE88" s="156"/>
      <c r="AF88" s="165"/>
      <c r="AG88" s="168">
        <v>8</v>
      </c>
      <c r="AH88" s="31"/>
    </row>
    <row r="89" spans="1:34" x14ac:dyDescent="0.25">
      <c r="A89" s="157" t="s">
        <v>177</v>
      </c>
      <c r="B89" s="41" t="s">
        <v>36</v>
      </c>
      <c r="C89" s="163"/>
      <c r="D89" s="156"/>
      <c r="E89" s="165"/>
      <c r="F89" s="163"/>
      <c r="G89" s="156"/>
      <c r="H89" s="165"/>
      <c r="I89" s="163"/>
      <c r="J89" s="156"/>
      <c r="K89" s="165"/>
      <c r="L89" s="163"/>
      <c r="M89" s="156"/>
      <c r="N89" s="165"/>
      <c r="O89" s="163">
        <v>2</v>
      </c>
      <c r="P89" s="156" t="s">
        <v>36</v>
      </c>
      <c r="Q89" s="165">
        <v>2</v>
      </c>
      <c r="R89" s="163">
        <v>2</v>
      </c>
      <c r="S89" s="156" t="s">
        <v>36</v>
      </c>
      <c r="T89" s="165">
        <v>2</v>
      </c>
      <c r="U89" s="163"/>
      <c r="V89" s="156"/>
      <c r="W89" s="165"/>
      <c r="X89" s="163"/>
      <c r="Y89" s="156"/>
      <c r="Z89" s="165"/>
      <c r="AA89" s="163"/>
      <c r="AB89" s="156"/>
      <c r="AC89" s="165"/>
      <c r="AD89" s="163"/>
      <c r="AE89" s="156"/>
      <c r="AF89" s="165"/>
      <c r="AG89" s="168">
        <v>4</v>
      </c>
      <c r="AH89" s="31"/>
    </row>
    <row r="90" spans="1:34" x14ac:dyDescent="0.25">
      <c r="A90" s="157" t="s">
        <v>52</v>
      </c>
      <c r="B90" s="41" t="s">
        <v>36</v>
      </c>
      <c r="C90" s="163"/>
      <c r="D90" s="156"/>
      <c r="E90" s="165"/>
      <c r="F90" s="163">
        <v>1</v>
      </c>
      <c r="G90" s="156" t="s">
        <v>107</v>
      </c>
      <c r="H90" s="165">
        <v>2</v>
      </c>
      <c r="I90" s="163">
        <v>1</v>
      </c>
      <c r="J90" s="156" t="s">
        <v>36</v>
      </c>
      <c r="K90" s="165">
        <v>2</v>
      </c>
      <c r="L90" s="163">
        <v>1</v>
      </c>
      <c r="M90" s="156" t="s">
        <v>107</v>
      </c>
      <c r="N90" s="165">
        <v>2</v>
      </c>
      <c r="O90" s="163">
        <v>1</v>
      </c>
      <c r="P90" s="156" t="s">
        <v>36</v>
      </c>
      <c r="Q90" s="165">
        <v>2</v>
      </c>
      <c r="R90" s="163">
        <v>1</v>
      </c>
      <c r="S90" s="156" t="s">
        <v>107</v>
      </c>
      <c r="T90" s="165">
        <v>2</v>
      </c>
      <c r="U90" s="163">
        <v>1</v>
      </c>
      <c r="V90" s="156" t="s">
        <v>36</v>
      </c>
      <c r="W90" s="165">
        <v>2</v>
      </c>
      <c r="X90" s="163">
        <v>1</v>
      </c>
      <c r="Y90" s="156" t="s">
        <v>107</v>
      </c>
      <c r="Z90" s="165">
        <v>2</v>
      </c>
      <c r="AA90" s="163"/>
      <c r="AB90" s="156"/>
      <c r="AC90" s="165"/>
      <c r="AD90" s="163"/>
      <c r="AE90" s="156"/>
      <c r="AF90" s="165"/>
      <c r="AG90" s="168">
        <v>14</v>
      </c>
      <c r="AH90" s="31"/>
    </row>
    <row r="91" spans="1:34" x14ac:dyDescent="0.25">
      <c r="A91" s="157" t="s">
        <v>97</v>
      </c>
      <c r="B91" s="41" t="s">
        <v>36</v>
      </c>
      <c r="C91" s="163"/>
      <c r="D91" s="156"/>
      <c r="E91" s="165"/>
      <c r="F91" s="163"/>
      <c r="G91" s="156"/>
      <c r="H91" s="165"/>
      <c r="I91" s="163">
        <v>1</v>
      </c>
      <c r="J91" s="156" t="s">
        <v>36</v>
      </c>
      <c r="K91" s="165">
        <v>1</v>
      </c>
      <c r="L91" s="163">
        <v>1</v>
      </c>
      <c r="M91" s="156" t="s">
        <v>36</v>
      </c>
      <c r="N91" s="165">
        <v>1</v>
      </c>
      <c r="O91" s="163">
        <v>1</v>
      </c>
      <c r="P91" s="156" t="s">
        <v>36</v>
      </c>
      <c r="Q91" s="165">
        <v>1</v>
      </c>
      <c r="R91" s="163">
        <v>1</v>
      </c>
      <c r="S91" s="156" t="s">
        <v>36</v>
      </c>
      <c r="T91" s="165">
        <v>1</v>
      </c>
      <c r="U91" s="163">
        <v>1</v>
      </c>
      <c r="V91" s="156" t="s">
        <v>36</v>
      </c>
      <c r="W91" s="165">
        <v>1</v>
      </c>
      <c r="X91" s="163">
        <v>1</v>
      </c>
      <c r="Y91" s="156" t="s">
        <v>36</v>
      </c>
      <c r="Z91" s="165">
        <v>1</v>
      </c>
      <c r="AA91" s="163"/>
      <c r="AB91" s="156"/>
      <c r="AC91" s="165"/>
      <c r="AD91" s="163"/>
      <c r="AE91" s="156"/>
      <c r="AF91" s="165"/>
      <c r="AG91" s="168">
        <v>6</v>
      </c>
      <c r="AH91" s="31"/>
    </row>
    <row r="92" spans="1:34" x14ac:dyDescent="0.25">
      <c r="A92" s="157" t="s">
        <v>65</v>
      </c>
      <c r="B92" s="41" t="s">
        <v>34</v>
      </c>
      <c r="C92" s="163"/>
      <c r="D92" s="156"/>
      <c r="E92" s="165"/>
      <c r="F92" s="163"/>
      <c r="G92" s="156"/>
      <c r="H92" s="165"/>
      <c r="I92" s="163"/>
      <c r="J92" s="156"/>
      <c r="K92" s="165"/>
      <c r="L92" s="163"/>
      <c r="M92" s="156"/>
      <c r="N92" s="165"/>
      <c r="O92" s="163"/>
      <c r="P92" s="156"/>
      <c r="Q92" s="165"/>
      <c r="R92" s="163"/>
      <c r="S92" s="156"/>
      <c r="T92" s="165"/>
      <c r="U92" s="163">
        <v>2</v>
      </c>
      <c r="V92" s="156" t="s">
        <v>107</v>
      </c>
      <c r="W92" s="165">
        <v>2</v>
      </c>
      <c r="X92" s="163"/>
      <c r="Y92" s="156"/>
      <c r="Z92" s="165"/>
      <c r="AA92" s="163"/>
      <c r="AB92" s="156"/>
      <c r="AC92" s="165"/>
      <c r="AD92" s="163"/>
      <c r="AE92" s="156"/>
      <c r="AF92" s="165"/>
      <c r="AG92" s="168">
        <v>2</v>
      </c>
      <c r="AH92" s="31"/>
    </row>
    <row r="93" spans="1:34" ht="15.75" thickBot="1" x14ac:dyDescent="0.3">
      <c r="A93" s="157" t="s">
        <v>64</v>
      </c>
      <c r="B93" s="41" t="s">
        <v>36</v>
      </c>
      <c r="C93" s="163"/>
      <c r="D93" s="156"/>
      <c r="E93" s="165"/>
      <c r="F93" s="163"/>
      <c r="G93" s="156"/>
      <c r="H93" s="165"/>
      <c r="I93" s="163"/>
      <c r="J93" s="156"/>
      <c r="K93" s="165"/>
      <c r="L93" s="163"/>
      <c r="M93" s="156"/>
      <c r="N93" s="165"/>
      <c r="O93" s="163">
        <v>1</v>
      </c>
      <c r="P93" s="156" t="s">
        <v>36</v>
      </c>
      <c r="Q93" s="165">
        <v>1</v>
      </c>
      <c r="R93" s="163">
        <v>1</v>
      </c>
      <c r="S93" s="156" t="s">
        <v>36</v>
      </c>
      <c r="T93" s="165">
        <v>1</v>
      </c>
      <c r="U93" s="163"/>
      <c r="V93" s="156"/>
      <c r="W93" s="165"/>
      <c r="X93" s="163"/>
      <c r="Y93" s="156"/>
      <c r="Z93" s="165"/>
      <c r="AA93" s="163"/>
      <c r="AB93" s="156"/>
      <c r="AC93" s="165"/>
      <c r="AD93" s="163"/>
      <c r="AE93" s="156"/>
      <c r="AF93" s="165"/>
      <c r="AG93" s="168">
        <v>2</v>
      </c>
      <c r="AH93" s="31"/>
    </row>
    <row r="94" spans="1:34" ht="15.75" thickBot="1" x14ac:dyDescent="0.3">
      <c r="A94" s="13" t="s">
        <v>24</v>
      </c>
      <c r="B94" s="38"/>
      <c r="C94" s="70">
        <f>SUM(C86:C93)</f>
        <v>0</v>
      </c>
      <c r="D94" s="70"/>
      <c r="E94" s="70">
        <f>SUM(E86:E93)</f>
        <v>0</v>
      </c>
      <c r="F94" s="70">
        <f>SUM(F86:F93)</f>
        <v>1</v>
      </c>
      <c r="G94" s="70"/>
      <c r="H94" s="70">
        <f>SUM(H86:H93)</f>
        <v>2</v>
      </c>
      <c r="I94" s="70">
        <f>SUM(I86:I93)</f>
        <v>3</v>
      </c>
      <c r="J94" s="70"/>
      <c r="K94" s="70">
        <f>SUM(K86:K93)</f>
        <v>5</v>
      </c>
      <c r="L94" s="70">
        <f>SUM(L86:L93)</f>
        <v>3</v>
      </c>
      <c r="M94" s="70"/>
      <c r="N94" s="70">
        <f>SUM(N86:N93)</f>
        <v>5</v>
      </c>
      <c r="O94" s="70">
        <f>SUM(O86:O93)</f>
        <v>10</v>
      </c>
      <c r="P94" s="70"/>
      <c r="Q94" s="70">
        <f>SUM(Q86:Q93)</f>
        <v>14</v>
      </c>
      <c r="R94" s="70">
        <f>SUM(R86:R93)</f>
        <v>10</v>
      </c>
      <c r="S94" s="70"/>
      <c r="T94" s="70">
        <f>SUM(T86:T93)</f>
        <v>14</v>
      </c>
      <c r="U94" s="70">
        <f>SUM(U86:U93)</f>
        <v>8</v>
      </c>
      <c r="V94" s="70"/>
      <c r="W94" s="70">
        <f>SUM(W86:W93)</f>
        <v>11</v>
      </c>
      <c r="X94" s="70">
        <f>SUM(X86:X93)</f>
        <v>6</v>
      </c>
      <c r="Y94" s="70"/>
      <c r="Z94" s="70">
        <f>SUM(Z86:Z93)</f>
        <v>9</v>
      </c>
      <c r="AA94" s="70">
        <f>SUM(AA86:AA93)</f>
        <v>0</v>
      </c>
      <c r="AB94" s="70"/>
      <c r="AC94" s="70">
        <f>SUM(AC86:AC93)</f>
        <v>0</v>
      </c>
      <c r="AD94" s="70">
        <f>SUM(AD86:AD93)</f>
        <v>0</v>
      </c>
      <c r="AE94" s="70"/>
      <c r="AF94" s="70">
        <f>SUM(AF86:AF93)</f>
        <v>0</v>
      </c>
      <c r="AG94" s="38">
        <f>SUM(AG86:AG93)</f>
        <v>60</v>
      </c>
      <c r="AH94" s="31"/>
    </row>
    <row r="95" spans="1:34" ht="15.75" thickBot="1" x14ac:dyDescent="0.3">
      <c r="A95" s="166" t="s">
        <v>59</v>
      </c>
      <c r="B95" s="129"/>
      <c r="C95" s="50"/>
      <c r="D95" s="48"/>
      <c r="E95" s="49"/>
      <c r="F95" s="50"/>
      <c r="G95" s="48"/>
      <c r="H95" s="49"/>
      <c r="I95" s="50"/>
      <c r="J95" s="48"/>
      <c r="K95" s="49"/>
      <c r="L95" s="50"/>
      <c r="M95" s="48"/>
      <c r="N95" s="49"/>
      <c r="O95" s="50"/>
      <c r="P95" s="48"/>
      <c r="Q95" s="49"/>
      <c r="R95" s="50"/>
      <c r="S95" s="48"/>
      <c r="T95" s="49"/>
      <c r="U95" s="50"/>
      <c r="V95" s="48"/>
      <c r="W95" s="49"/>
      <c r="X95" s="50"/>
      <c r="Y95" s="48"/>
      <c r="Z95" s="49"/>
      <c r="AA95" s="50"/>
      <c r="AB95" s="48"/>
      <c r="AC95" s="160">
        <v>4</v>
      </c>
      <c r="AD95" s="50"/>
      <c r="AE95" s="48"/>
      <c r="AF95" s="160">
        <v>4</v>
      </c>
      <c r="AG95" s="140">
        <v>8</v>
      </c>
    </row>
    <row r="96" spans="1:34" s="31" customFormat="1" ht="15.75" thickBot="1" x14ac:dyDescent="0.3">
      <c r="A96" s="7" t="s">
        <v>144</v>
      </c>
      <c r="B96" s="38"/>
      <c r="C96" s="72">
        <f>SUM(C54+C70+C84+C94+C95)</f>
        <v>23</v>
      </c>
      <c r="D96" s="72"/>
      <c r="E96" s="72">
        <f>SUM(E54+E70+E84+E94+E95)</f>
        <v>22</v>
      </c>
      <c r="F96" s="72">
        <f>SUM(F54+F70+F84+F94+F95)</f>
        <v>23</v>
      </c>
      <c r="G96" s="72"/>
      <c r="H96" s="72">
        <f>SUM(H54+H70+H84+H94+H95)</f>
        <v>22</v>
      </c>
      <c r="I96" s="72">
        <f>SUM(I54+I70+I84+I94+I95)</f>
        <v>21</v>
      </c>
      <c r="J96" s="72"/>
      <c r="K96" s="72">
        <f>SUM(K54+K70+K84+K94+K95)</f>
        <v>21</v>
      </c>
      <c r="L96" s="72">
        <f>SUM(L54+L70+L84+L94+L95)</f>
        <v>21</v>
      </c>
      <c r="M96" s="72"/>
      <c r="N96" s="72">
        <f>SUM(N54+N70+N84+N94+N95)</f>
        <v>21</v>
      </c>
      <c r="O96" s="72">
        <f>SUM(O54+O70+O84+O94+O95)</f>
        <v>24</v>
      </c>
      <c r="P96" s="72"/>
      <c r="Q96" s="72">
        <f>SUM(Q54+Q70+Q84+Q94+Q95)</f>
        <v>24</v>
      </c>
      <c r="R96" s="72">
        <f>SUM(R54+R70+R84+R94+R95)</f>
        <v>24</v>
      </c>
      <c r="S96" s="72"/>
      <c r="T96" s="72">
        <f>SUM(T54+T70+T84+T94+T95)</f>
        <v>24</v>
      </c>
      <c r="U96" s="72">
        <f>SUM(U54+U70+U84+U94+U95)</f>
        <v>26</v>
      </c>
      <c r="V96" s="72"/>
      <c r="W96" s="72">
        <f>SUM(W54+W70+W84+W94+W95)</f>
        <v>24</v>
      </c>
      <c r="X96" s="72">
        <f>SUM(X54+X70+X84+X94+X95)</f>
        <v>24</v>
      </c>
      <c r="Y96" s="72"/>
      <c r="Z96" s="72">
        <f>SUM(Z54+Z70+Z84+Z94+Z95)</f>
        <v>22</v>
      </c>
      <c r="AA96" s="72">
        <f>SUM(AA54+AA70+AA84+AA94+AA95)</f>
        <v>0</v>
      </c>
      <c r="AB96" s="72"/>
      <c r="AC96" s="72">
        <f>SUM(AC54+AC70+AC84+AC94+AC95)</f>
        <v>4</v>
      </c>
      <c r="AD96" s="72">
        <f>SUM(AD54+AD70+AD84+AD94+AD95)</f>
        <v>0</v>
      </c>
      <c r="AE96" s="72"/>
      <c r="AF96" s="73">
        <f>SUM(AF54+AF70+AF84+AF94+AF95)</f>
        <v>4</v>
      </c>
      <c r="AG96" s="73">
        <f>SUM(AG54+AG70+AG84+AG94+AG95)</f>
        <v>290</v>
      </c>
    </row>
    <row r="97" spans="1:33" ht="15.75" thickBot="1" x14ac:dyDescent="0.3">
      <c r="A97" s="124" t="s">
        <v>143</v>
      </c>
      <c r="B97" s="29"/>
      <c r="C97" s="263"/>
      <c r="D97" s="264"/>
      <c r="E97" s="264"/>
      <c r="F97" s="264"/>
      <c r="G97" s="264"/>
      <c r="H97" s="264"/>
      <c r="I97" s="264"/>
      <c r="J97" s="264"/>
      <c r="K97" s="264"/>
      <c r="L97" s="264"/>
      <c r="M97" s="264"/>
      <c r="N97" s="264"/>
      <c r="O97" s="264"/>
      <c r="P97" s="264"/>
      <c r="Q97" s="264"/>
      <c r="R97" s="264"/>
      <c r="S97" s="264"/>
      <c r="T97" s="264"/>
      <c r="U97" s="264"/>
      <c r="V97" s="264"/>
      <c r="W97" s="264"/>
      <c r="X97" s="264"/>
      <c r="Y97" s="264"/>
      <c r="Z97" s="264"/>
      <c r="AA97" s="264"/>
      <c r="AB97" s="264"/>
      <c r="AC97" s="264"/>
      <c r="AD97" s="264"/>
      <c r="AE97" s="264"/>
      <c r="AF97" s="264"/>
      <c r="AG97" s="265"/>
    </row>
    <row r="98" spans="1:33" x14ac:dyDescent="0.25">
      <c r="A98" s="33" t="s">
        <v>35</v>
      </c>
      <c r="B98" s="41" t="s">
        <v>36</v>
      </c>
      <c r="C98" s="54">
        <v>4</v>
      </c>
      <c r="D98" s="52" t="s">
        <v>36</v>
      </c>
      <c r="E98" s="53">
        <v>2</v>
      </c>
      <c r="F98" s="54">
        <v>4</v>
      </c>
      <c r="G98" s="52" t="s">
        <v>36</v>
      </c>
      <c r="H98" s="53">
        <v>2</v>
      </c>
      <c r="I98" s="54">
        <v>4</v>
      </c>
      <c r="J98" s="52" t="s">
        <v>36</v>
      </c>
      <c r="K98" s="53">
        <v>2</v>
      </c>
      <c r="L98" s="54">
        <v>4</v>
      </c>
      <c r="M98" s="52" t="s">
        <v>36</v>
      </c>
      <c r="N98" s="53">
        <v>2</v>
      </c>
      <c r="O98" s="54"/>
      <c r="P98" s="52"/>
      <c r="Q98" s="53"/>
      <c r="R98" s="54"/>
      <c r="S98" s="52"/>
      <c r="T98" s="53"/>
      <c r="U98" s="54"/>
      <c r="V98" s="52"/>
      <c r="W98" s="53"/>
      <c r="X98" s="54"/>
      <c r="Y98" s="52"/>
      <c r="Z98" s="53"/>
      <c r="AA98" s="54"/>
      <c r="AB98" s="52"/>
      <c r="AC98" s="53"/>
      <c r="AD98" s="54"/>
      <c r="AE98" s="52"/>
      <c r="AF98" s="53"/>
      <c r="AG98" s="41">
        <v>8</v>
      </c>
    </row>
    <row r="99" spans="1:33" x14ac:dyDescent="0.25">
      <c r="A99" s="21" t="s">
        <v>47</v>
      </c>
      <c r="B99" s="34" t="s">
        <v>36</v>
      </c>
      <c r="C99" s="55">
        <v>1</v>
      </c>
      <c r="D99" s="56" t="s">
        <v>36</v>
      </c>
      <c r="E99" s="57">
        <v>2</v>
      </c>
      <c r="F99" s="55">
        <v>1</v>
      </c>
      <c r="G99" s="56" t="s">
        <v>36</v>
      </c>
      <c r="H99" s="57">
        <v>2</v>
      </c>
      <c r="I99" s="55">
        <v>1</v>
      </c>
      <c r="J99" s="56" t="s">
        <v>36</v>
      </c>
      <c r="K99" s="57">
        <v>2</v>
      </c>
      <c r="L99" s="55">
        <v>1</v>
      </c>
      <c r="M99" s="56" t="s">
        <v>36</v>
      </c>
      <c r="N99" s="57">
        <v>2</v>
      </c>
      <c r="O99" s="55">
        <v>1</v>
      </c>
      <c r="P99" s="56" t="s">
        <v>36</v>
      </c>
      <c r="Q99" s="57">
        <v>2</v>
      </c>
      <c r="R99" s="55">
        <v>1</v>
      </c>
      <c r="S99" s="56" t="s">
        <v>36</v>
      </c>
      <c r="T99" s="57">
        <v>2</v>
      </c>
      <c r="U99" s="55">
        <v>1</v>
      </c>
      <c r="V99" s="56" t="s">
        <v>36</v>
      </c>
      <c r="W99" s="57">
        <v>2</v>
      </c>
      <c r="X99" s="55">
        <v>1</v>
      </c>
      <c r="Y99" s="56" t="s">
        <v>36</v>
      </c>
      <c r="Z99" s="57">
        <v>2</v>
      </c>
      <c r="AA99" s="55"/>
      <c r="AB99" s="56"/>
      <c r="AC99" s="57"/>
      <c r="AD99" s="55"/>
      <c r="AE99" s="56"/>
      <c r="AF99" s="57"/>
      <c r="AG99" s="34">
        <v>16</v>
      </c>
    </row>
    <row r="100" spans="1:33" x14ac:dyDescent="0.25">
      <c r="A100" s="22" t="s">
        <v>78</v>
      </c>
      <c r="B100" s="35" t="s">
        <v>36</v>
      </c>
      <c r="C100" s="55">
        <v>4</v>
      </c>
      <c r="D100" s="60" t="s">
        <v>138</v>
      </c>
      <c r="E100" s="57">
        <v>2</v>
      </c>
      <c r="F100" s="55">
        <v>4</v>
      </c>
      <c r="G100" s="60" t="s">
        <v>138</v>
      </c>
      <c r="H100" s="57">
        <v>2</v>
      </c>
      <c r="I100" s="55">
        <v>4</v>
      </c>
      <c r="J100" s="60" t="s">
        <v>138</v>
      </c>
      <c r="K100" s="57">
        <v>2</v>
      </c>
      <c r="L100" s="55">
        <v>4</v>
      </c>
      <c r="M100" s="60" t="s">
        <v>138</v>
      </c>
      <c r="N100" s="57">
        <v>2</v>
      </c>
      <c r="O100" s="55">
        <v>4</v>
      </c>
      <c r="P100" s="60" t="s">
        <v>138</v>
      </c>
      <c r="Q100" s="57">
        <v>2</v>
      </c>
      <c r="R100" s="55">
        <v>4</v>
      </c>
      <c r="S100" s="60" t="s">
        <v>138</v>
      </c>
      <c r="T100" s="57">
        <v>2</v>
      </c>
      <c r="U100" s="55">
        <v>4</v>
      </c>
      <c r="V100" s="60" t="s">
        <v>138</v>
      </c>
      <c r="W100" s="57">
        <v>2</v>
      </c>
      <c r="X100" s="55">
        <v>4</v>
      </c>
      <c r="Y100" s="60" t="s">
        <v>138</v>
      </c>
      <c r="Z100" s="57">
        <v>2</v>
      </c>
      <c r="AA100" s="59"/>
      <c r="AB100" s="60"/>
      <c r="AC100" s="61"/>
      <c r="AD100" s="59"/>
      <c r="AE100" s="60"/>
      <c r="AF100" s="61"/>
      <c r="AG100" s="35">
        <v>16</v>
      </c>
    </row>
    <row r="101" spans="1:33" x14ac:dyDescent="0.25">
      <c r="A101" s="21" t="s">
        <v>58</v>
      </c>
      <c r="B101" s="34" t="s">
        <v>36</v>
      </c>
      <c r="C101" s="55"/>
      <c r="D101" s="56"/>
      <c r="E101" s="57"/>
      <c r="F101" s="55"/>
      <c r="G101" s="56"/>
      <c r="H101" s="57"/>
      <c r="I101" s="55"/>
      <c r="J101" s="56"/>
      <c r="K101" s="57"/>
      <c r="L101" s="55"/>
      <c r="M101" s="56"/>
      <c r="N101" s="57"/>
      <c r="O101" s="55"/>
      <c r="P101" s="56"/>
      <c r="Q101" s="57"/>
      <c r="R101" s="55"/>
      <c r="S101" s="56"/>
      <c r="T101" s="57"/>
      <c r="U101" s="55">
        <v>2</v>
      </c>
      <c r="V101" s="56" t="s">
        <v>138</v>
      </c>
      <c r="W101" s="57">
        <v>1</v>
      </c>
      <c r="X101" s="55">
        <v>2</v>
      </c>
      <c r="Y101" s="56" t="s">
        <v>138</v>
      </c>
      <c r="Z101" s="57">
        <v>1</v>
      </c>
      <c r="AA101" s="55"/>
      <c r="AB101" s="56"/>
      <c r="AC101" s="57"/>
      <c r="AD101" s="55"/>
      <c r="AE101" s="56"/>
      <c r="AF101" s="57"/>
      <c r="AG101" s="34">
        <v>2</v>
      </c>
    </row>
    <row r="102" spans="1:33" ht="15.75" thickBot="1" x14ac:dyDescent="0.3">
      <c r="A102" s="22" t="s">
        <v>50</v>
      </c>
      <c r="B102" s="35"/>
      <c r="C102" s="59"/>
      <c r="D102" s="60"/>
      <c r="E102" s="61"/>
      <c r="F102" s="62"/>
      <c r="G102" s="63"/>
      <c r="H102" s="64"/>
      <c r="I102" s="62"/>
      <c r="J102" s="63"/>
      <c r="K102" s="64"/>
      <c r="L102" s="62"/>
      <c r="M102" s="63"/>
      <c r="N102" s="64"/>
      <c r="O102" s="62"/>
      <c r="P102" s="63"/>
      <c r="Q102" s="64"/>
      <c r="R102" s="62"/>
      <c r="S102" s="63"/>
      <c r="T102" s="64"/>
      <c r="U102" s="62"/>
      <c r="V102" s="63"/>
      <c r="W102" s="64"/>
      <c r="X102" s="62"/>
      <c r="Y102" s="63"/>
      <c r="Z102" s="64"/>
      <c r="AA102" s="62"/>
      <c r="AB102" s="63"/>
      <c r="AC102" s="64"/>
      <c r="AD102" s="62"/>
      <c r="AE102" s="63"/>
      <c r="AF102" s="64"/>
      <c r="AG102" s="36"/>
    </row>
    <row r="103" spans="1:33" ht="15.75" thickBot="1" x14ac:dyDescent="0.3">
      <c r="A103" s="6" t="s">
        <v>139</v>
      </c>
      <c r="B103" s="127"/>
      <c r="C103" s="266"/>
      <c r="D103" s="267"/>
      <c r="E103" s="267"/>
      <c r="F103" s="267"/>
      <c r="G103" s="267"/>
      <c r="H103" s="267"/>
      <c r="I103" s="267"/>
      <c r="J103" s="267"/>
      <c r="K103" s="267"/>
      <c r="L103" s="267"/>
      <c r="M103" s="267"/>
      <c r="N103" s="267"/>
      <c r="O103" s="267"/>
      <c r="P103" s="267"/>
      <c r="Q103" s="267"/>
      <c r="R103" s="267"/>
      <c r="S103" s="267"/>
      <c r="T103" s="267"/>
      <c r="U103" s="267"/>
      <c r="V103" s="267"/>
      <c r="W103" s="267"/>
      <c r="X103" s="267"/>
      <c r="Y103" s="267"/>
      <c r="Z103" s="267"/>
      <c r="AA103" s="267"/>
      <c r="AB103" s="267"/>
      <c r="AC103" s="267"/>
      <c r="AD103" s="267"/>
      <c r="AE103" s="267"/>
      <c r="AF103" s="268"/>
      <c r="AG103" s="38">
        <v>300</v>
      </c>
    </row>
    <row r="104" spans="1:33" x14ac:dyDescent="0.25">
      <c r="A104" s="17" t="s">
        <v>131</v>
      </c>
    </row>
    <row r="105" spans="1:33" x14ac:dyDescent="0.25">
      <c r="A105" s="17" t="s">
        <v>132</v>
      </c>
    </row>
    <row r="106" spans="1:33" x14ac:dyDescent="0.25">
      <c r="A106" s="19"/>
    </row>
  </sheetData>
  <mergeCells count="33">
    <mergeCell ref="C71:AG71"/>
    <mergeCell ref="C97:AG97"/>
    <mergeCell ref="C103:AF103"/>
    <mergeCell ref="B55:B56"/>
    <mergeCell ref="C55:AG56"/>
    <mergeCell ref="C67:AF67"/>
    <mergeCell ref="C68:AF68"/>
    <mergeCell ref="C85:AG85"/>
    <mergeCell ref="A1:A4"/>
    <mergeCell ref="B1:B4"/>
    <mergeCell ref="C1:AF1"/>
    <mergeCell ref="C2:AF2"/>
    <mergeCell ref="C3:E3"/>
    <mergeCell ref="A18:A19"/>
    <mergeCell ref="B18:B19"/>
    <mergeCell ref="C18:AG19"/>
    <mergeCell ref="C24:AF24"/>
    <mergeCell ref="C25:AG25"/>
    <mergeCell ref="C5:AG5"/>
    <mergeCell ref="U3:W3"/>
    <mergeCell ref="C62:AF62"/>
    <mergeCell ref="X3:Z3"/>
    <mergeCell ref="C32:AG32"/>
    <mergeCell ref="C38:AF38"/>
    <mergeCell ref="C39:AG39"/>
    <mergeCell ref="C52:AF52"/>
    <mergeCell ref="F3:H3"/>
    <mergeCell ref="I3:K3"/>
    <mergeCell ref="L3:N3"/>
    <mergeCell ref="AA3:AC3"/>
    <mergeCell ref="AD3:AF3"/>
    <mergeCell ref="O3:Q3"/>
    <mergeCell ref="R3:T3"/>
  </mergeCells>
  <phoneticPr fontId="2" type="noConversion"/>
  <pageMargins left="0.74803149606299213" right="0.74803149606299213" top="0.98425196850393704" bottom="0.98425196850393704" header="0.51181102362204722" footer="0.51181102362204722"/>
  <pageSetup scale="54" orientation="landscape" r:id="rId1"/>
  <headerFooter alignWithMargins="0"/>
  <rowBreaks count="1" manualBreakCount="1">
    <brk id="54" max="33" man="1"/>
  </rowBreaks>
  <colBreaks count="1" manualBreakCount="1">
    <brk id="33" max="10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9"/>
  <sheetViews>
    <sheetView zoomScaleNormal="100" zoomScaleSheetLayoutView="100" workbookViewId="0">
      <selection sqref="A1:A4"/>
    </sheetView>
  </sheetViews>
  <sheetFormatPr defaultRowHeight="15" x14ac:dyDescent="0.25"/>
  <cols>
    <col min="1" max="1" width="42.7109375" style="17" customWidth="1"/>
    <col min="2" max="2" width="6.7109375" style="42" customWidth="1"/>
    <col min="3" max="3" width="4.85546875" style="42" bestFit="1" customWidth="1"/>
    <col min="4" max="4" width="4.85546875" style="42" customWidth="1"/>
    <col min="5" max="5" width="3.85546875" style="42" bestFit="1" customWidth="1"/>
    <col min="6" max="6" width="4.85546875" style="42" bestFit="1" customWidth="1"/>
    <col min="7" max="7" width="4.85546875" style="42" customWidth="1"/>
    <col min="8" max="8" width="3.85546875" style="42" bestFit="1" customWidth="1"/>
    <col min="9" max="9" width="4.85546875" style="42" bestFit="1" customWidth="1"/>
    <col min="10" max="10" width="4.85546875" style="42" customWidth="1"/>
    <col min="11" max="11" width="3.85546875" style="42" bestFit="1" customWidth="1"/>
    <col min="12" max="12" width="4.85546875" style="42" bestFit="1" customWidth="1"/>
    <col min="13" max="13" width="4.85546875" style="42" customWidth="1"/>
    <col min="14" max="14" width="3.85546875" style="42" bestFit="1" customWidth="1"/>
    <col min="15" max="15" width="4.85546875" style="42" bestFit="1" customWidth="1"/>
    <col min="16" max="16" width="4.85546875" style="42" customWidth="1"/>
    <col min="17" max="17" width="3.85546875" style="42" bestFit="1" customWidth="1"/>
    <col min="18" max="18" width="4.85546875" style="42" bestFit="1" customWidth="1"/>
    <col min="19" max="19" width="4.85546875" style="42" customWidth="1"/>
    <col min="20" max="20" width="3.85546875" style="42" bestFit="1" customWidth="1"/>
    <col min="21" max="21" width="4.85546875" style="42" bestFit="1" customWidth="1"/>
    <col min="22" max="22" width="4.85546875" style="42" customWidth="1"/>
    <col min="23" max="23" width="3.85546875" style="42" bestFit="1" customWidth="1"/>
    <col min="24" max="24" width="4.85546875" style="42" bestFit="1" customWidth="1"/>
    <col min="25" max="25" width="4.85546875" style="42" customWidth="1"/>
    <col min="26" max="26" width="3.85546875" style="42" bestFit="1" customWidth="1"/>
    <col min="27" max="27" width="4.85546875" style="42" bestFit="1" customWidth="1"/>
    <col min="28" max="28" width="4.85546875" style="42" customWidth="1"/>
    <col min="29" max="29" width="3.85546875" style="42" bestFit="1" customWidth="1"/>
    <col min="30" max="30" width="4.85546875" style="42" bestFit="1" customWidth="1"/>
    <col min="31" max="31" width="4.85546875" style="42" customWidth="1"/>
    <col min="32" max="32" width="3.85546875" style="42" bestFit="1" customWidth="1"/>
    <col min="33" max="33" width="7.85546875" style="42" customWidth="1"/>
    <col min="34" max="34" width="129.7109375" style="17" bestFit="1" customWidth="1"/>
    <col min="35" max="35" width="9.140625" style="17"/>
    <col min="36" max="36" width="31.85546875" style="17" bestFit="1" customWidth="1"/>
    <col min="37" max="37" width="6" style="17" bestFit="1" customWidth="1"/>
    <col min="38" max="38" width="21.42578125" style="17" bestFit="1" customWidth="1"/>
    <col min="39" max="39" width="6" style="17" bestFit="1" customWidth="1"/>
    <col min="40" max="16384" width="9.140625" style="17"/>
  </cols>
  <sheetData>
    <row r="1" spans="1:39" ht="15" customHeight="1" x14ac:dyDescent="0.25">
      <c r="A1" s="290" t="s">
        <v>0</v>
      </c>
      <c r="B1" s="287" t="s">
        <v>1</v>
      </c>
      <c r="C1" s="293" t="s">
        <v>167</v>
      </c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5"/>
      <c r="AG1" s="86"/>
      <c r="AH1" s="15"/>
      <c r="AI1" s="16"/>
      <c r="AJ1" s="16"/>
      <c r="AK1" s="16"/>
      <c r="AL1" s="16"/>
      <c r="AM1" s="16"/>
    </row>
    <row r="2" spans="1:39" ht="15.75" thickBot="1" x14ac:dyDescent="0.3">
      <c r="A2" s="291"/>
      <c r="B2" s="288"/>
      <c r="C2" s="296" t="s">
        <v>3</v>
      </c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8"/>
      <c r="AG2" s="18" t="s">
        <v>4</v>
      </c>
      <c r="AH2" s="16"/>
      <c r="AI2" s="16"/>
      <c r="AJ2" s="16"/>
      <c r="AK2" s="16"/>
      <c r="AL2" s="16"/>
      <c r="AM2" s="16"/>
    </row>
    <row r="3" spans="1:39" ht="15" customHeight="1" x14ac:dyDescent="0.25">
      <c r="A3" s="291"/>
      <c r="B3" s="288"/>
      <c r="C3" s="275" t="s">
        <v>5</v>
      </c>
      <c r="D3" s="276"/>
      <c r="E3" s="277"/>
      <c r="F3" s="275" t="s">
        <v>6</v>
      </c>
      <c r="G3" s="276"/>
      <c r="H3" s="277"/>
      <c r="I3" s="275" t="s">
        <v>7</v>
      </c>
      <c r="J3" s="276"/>
      <c r="K3" s="277"/>
      <c r="L3" s="275" t="s">
        <v>8</v>
      </c>
      <c r="M3" s="276"/>
      <c r="N3" s="277"/>
      <c r="O3" s="275" t="s">
        <v>9</v>
      </c>
      <c r="P3" s="276"/>
      <c r="Q3" s="277"/>
      <c r="R3" s="275" t="s">
        <v>10</v>
      </c>
      <c r="S3" s="276"/>
      <c r="T3" s="277"/>
      <c r="U3" s="275" t="s">
        <v>11</v>
      </c>
      <c r="V3" s="276"/>
      <c r="W3" s="277"/>
      <c r="X3" s="275" t="s">
        <v>12</v>
      </c>
      <c r="Y3" s="276"/>
      <c r="Z3" s="277"/>
      <c r="AA3" s="275" t="s">
        <v>13</v>
      </c>
      <c r="AB3" s="276"/>
      <c r="AC3" s="277"/>
      <c r="AD3" s="275" t="s">
        <v>14</v>
      </c>
      <c r="AE3" s="276"/>
      <c r="AF3" s="277"/>
      <c r="AG3" s="87"/>
      <c r="AH3" s="16"/>
      <c r="AI3" s="16"/>
    </row>
    <row r="4" spans="1:39" ht="15.75" thickBot="1" x14ac:dyDescent="0.3">
      <c r="A4" s="292"/>
      <c r="B4" s="289"/>
      <c r="C4" s="110" t="s">
        <v>15</v>
      </c>
      <c r="D4" s="111"/>
      <c r="E4" s="112" t="s">
        <v>16</v>
      </c>
      <c r="F4" s="113" t="s">
        <v>15</v>
      </c>
      <c r="G4" s="111"/>
      <c r="H4" s="114" t="s">
        <v>16</v>
      </c>
      <c r="I4" s="110" t="s">
        <v>15</v>
      </c>
      <c r="J4" s="111"/>
      <c r="K4" s="112" t="s">
        <v>16</v>
      </c>
      <c r="L4" s="113" t="s">
        <v>15</v>
      </c>
      <c r="M4" s="111"/>
      <c r="N4" s="114" t="s">
        <v>16</v>
      </c>
      <c r="O4" s="110" t="s">
        <v>15</v>
      </c>
      <c r="P4" s="111"/>
      <c r="Q4" s="112" t="s">
        <v>16</v>
      </c>
      <c r="R4" s="113" t="s">
        <v>15</v>
      </c>
      <c r="S4" s="111"/>
      <c r="T4" s="114" t="s">
        <v>16</v>
      </c>
      <c r="U4" s="110" t="s">
        <v>15</v>
      </c>
      <c r="V4" s="111"/>
      <c r="W4" s="112" t="s">
        <v>16</v>
      </c>
      <c r="X4" s="113" t="s">
        <v>15</v>
      </c>
      <c r="Y4" s="111"/>
      <c r="Z4" s="114" t="s">
        <v>16</v>
      </c>
      <c r="AA4" s="110" t="s">
        <v>15</v>
      </c>
      <c r="AB4" s="111"/>
      <c r="AC4" s="112" t="s">
        <v>16</v>
      </c>
      <c r="AD4" s="113" t="s">
        <v>15</v>
      </c>
      <c r="AE4" s="111"/>
      <c r="AF4" s="112" t="s">
        <v>16</v>
      </c>
      <c r="AG4" s="115"/>
      <c r="AH4" s="16"/>
      <c r="AI4" s="16"/>
    </row>
    <row r="5" spans="1:39" ht="15.75" thickBot="1" x14ac:dyDescent="0.3">
      <c r="A5" s="116" t="s">
        <v>142</v>
      </c>
      <c r="B5" s="24"/>
      <c r="C5" s="263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5"/>
      <c r="AH5" s="16"/>
      <c r="AI5" s="16"/>
    </row>
    <row r="6" spans="1:39" x14ac:dyDescent="0.25">
      <c r="A6" s="1" t="s">
        <v>113</v>
      </c>
      <c r="B6" s="74" t="s">
        <v>34</v>
      </c>
      <c r="C6" s="75">
        <v>2</v>
      </c>
      <c r="D6" s="76" t="s">
        <v>107</v>
      </c>
      <c r="E6" s="77">
        <v>2</v>
      </c>
      <c r="F6" s="75">
        <v>2</v>
      </c>
      <c r="G6" s="76" t="s">
        <v>107</v>
      </c>
      <c r="H6" s="77">
        <v>2</v>
      </c>
      <c r="I6" s="43"/>
      <c r="J6" s="109"/>
      <c r="K6" s="45"/>
      <c r="L6" s="43"/>
      <c r="M6" s="109"/>
      <c r="N6" s="45"/>
      <c r="O6" s="46"/>
      <c r="P6" s="109"/>
      <c r="Q6" s="45"/>
      <c r="R6" s="43"/>
      <c r="S6" s="109"/>
      <c r="T6" s="45"/>
      <c r="U6" s="43"/>
      <c r="V6" s="109"/>
      <c r="W6" s="45"/>
      <c r="X6" s="43"/>
      <c r="Y6" s="109"/>
      <c r="Z6" s="45"/>
      <c r="AA6" s="43"/>
      <c r="AB6" s="109"/>
      <c r="AC6" s="45"/>
      <c r="AD6" s="43"/>
      <c r="AE6" s="109"/>
      <c r="AF6" s="45"/>
      <c r="AG6" s="39">
        <v>4</v>
      </c>
      <c r="AH6" s="19"/>
      <c r="AI6" s="19"/>
    </row>
    <row r="7" spans="1:39" x14ac:dyDescent="0.25">
      <c r="A7" s="2" t="s">
        <v>111</v>
      </c>
      <c r="B7" s="78" t="s">
        <v>36</v>
      </c>
      <c r="C7" s="79"/>
      <c r="D7" s="85"/>
      <c r="E7" s="81"/>
      <c r="F7" s="79"/>
      <c r="G7" s="85"/>
      <c r="H7" s="81"/>
      <c r="I7" s="47">
        <v>2</v>
      </c>
      <c r="J7" s="48" t="s">
        <v>36</v>
      </c>
      <c r="K7" s="49">
        <v>2</v>
      </c>
      <c r="L7" s="50"/>
      <c r="M7" s="48"/>
      <c r="N7" s="49"/>
      <c r="O7" s="51"/>
      <c r="P7" s="52"/>
      <c r="Q7" s="53"/>
      <c r="R7" s="54"/>
      <c r="S7" s="52"/>
      <c r="T7" s="53"/>
      <c r="U7" s="54"/>
      <c r="V7" s="52"/>
      <c r="W7" s="53"/>
      <c r="X7" s="54"/>
      <c r="Y7" s="52"/>
      <c r="Z7" s="53"/>
      <c r="AA7" s="54"/>
      <c r="AB7" s="52"/>
      <c r="AC7" s="53"/>
      <c r="AD7" s="54"/>
      <c r="AE7" s="52"/>
      <c r="AF7" s="53"/>
      <c r="AG7" s="41">
        <v>2</v>
      </c>
      <c r="AH7" s="19"/>
      <c r="AI7" s="19"/>
    </row>
    <row r="8" spans="1:39" x14ac:dyDescent="0.25">
      <c r="A8" s="3" t="s">
        <v>114</v>
      </c>
      <c r="B8" s="37" t="s">
        <v>36</v>
      </c>
      <c r="C8" s="55"/>
      <c r="D8" s="56"/>
      <c r="E8" s="57"/>
      <c r="F8" s="55"/>
      <c r="G8" s="56"/>
      <c r="H8" s="57"/>
      <c r="I8" s="55">
        <v>2</v>
      </c>
      <c r="J8" s="56" t="s">
        <v>36</v>
      </c>
      <c r="K8" s="57">
        <v>3</v>
      </c>
      <c r="L8" s="55"/>
      <c r="M8" s="56"/>
      <c r="N8" s="57"/>
      <c r="O8" s="58"/>
      <c r="P8" s="56"/>
      <c r="Q8" s="57"/>
      <c r="R8" s="55"/>
      <c r="S8" s="56"/>
      <c r="T8" s="57"/>
      <c r="U8" s="55"/>
      <c r="V8" s="56"/>
      <c r="W8" s="57"/>
      <c r="X8" s="55"/>
      <c r="Y8" s="56"/>
      <c r="Z8" s="57"/>
      <c r="AA8" s="55"/>
      <c r="AB8" s="56"/>
      <c r="AC8" s="57"/>
      <c r="AD8" s="55"/>
      <c r="AE8" s="56"/>
      <c r="AF8" s="57"/>
      <c r="AG8" s="34">
        <v>3</v>
      </c>
      <c r="AH8" s="19"/>
      <c r="AI8" s="19"/>
    </row>
    <row r="9" spans="1:39" x14ac:dyDescent="0.25">
      <c r="A9" s="3" t="s">
        <v>115</v>
      </c>
      <c r="B9" s="34" t="s">
        <v>36</v>
      </c>
      <c r="C9" s="55"/>
      <c r="D9" s="56"/>
      <c r="E9" s="57"/>
      <c r="F9" s="55"/>
      <c r="G9" s="56"/>
      <c r="H9" s="57"/>
      <c r="I9" s="58"/>
      <c r="J9" s="56"/>
      <c r="K9" s="57"/>
      <c r="L9" s="55">
        <v>2</v>
      </c>
      <c r="M9" s="56" t="s">
        <v>36</v>
      </c>
      <c r="N9" s="57">
        <v>3</v>
      </c>
      <c r="O9" s="58"/>
      <c r="P9" s="56"/>
      <c r="Q9" s="57"/>
      <c r="R9" s="55"/>
      <c r="S9" s="56"/>
      <c r="T9" s="57"/>
      <c r="U9" s="55"/>
      <c r="V9" s="56"/>
      <c r="W9" s="57"/>
      <c r="X9" s="55"/>
      <c r="Y9" s="56"/>
      <c r="Z9" s="57"/>
      <c r="AA9" s="55"/>
      <c r="AB9" s="56"/>
      <c r="AC9" s="57"/>
      <c r="AD9" s="55"/>
      <c r="AE9" s="56"/>
      <c r="AF9" s="57"/>
      <c r="AG9" s="34">
        <v>3</v>
      </c>
      <c r="AH9" s="19"/>
      <c r="AI9" s="19"/>
    </row>
    <row r="10" spans="1:39" x14ac:dyDescent="0.25">
      <c r="A10" s="4" t="s">
        <v>116</v>
      </c>
      <c r="B10" s="34" t="s">
        <v>34</v>
      </c>
      <c r="C10" s="55"/>
      <c r="D10" s="56"/>
      <c r="E10" s="57"/>
      <c r="F10" s="55"/>
      <c r="G10" s="56"/>
      <c r="H10" s="57"/>
      <c r="I10" s="55"/>
      <c r="J10" s="56"/>
      <c r="K10" s="57"/>
      <c r="L10" s="55"/>
      <c r="M10" s="56"/>
      <c r="N10" s="57"/>
      <c r="O10" s="55">
        <v>2</v>
      </c>
      <c r="P10" s="56" t="s">
        <v>107</v>
      </c>
      <c r="Q10" s="57">
        <v>2</v>
      </c>
      <c r="R10" s="55"/>
      <c r="S10" s="56"/>
      <c r="T10" s="57"/>
      <c r="U10" s="55"/>
      <c r="V10" s="56"/>
      <c r="W10" s="57"/>
      <c r="X10" s="55"/>
      <c r="Y10" s="56"/>
      <c r="Z10" s="57"/>
      <c r="AA10" s="55"/>
      <c r="AB10" s="56"/>
      <c r="AC10" s="57"/>
      <c r="AD10" s="55"/>
      <c r="AE10" s="56"/>
      <c r="AF10" s="57"/>
      <c r="AG10" s="34">
        <v>2</v>
      </c>
      <c r="AH10" s="19"/>
      <c r="AI10" s="19"/>
    </row>
    <row r="11" spans="1:39" x14ac:dyDescent="0.25">
      <c r="A11" s="4" t="s">
        <v>117</v>
      </c>
      <c r="B11" s="37" t="s">
        <v>36</v>
      </c>
      <c r="C11" s="82"/>
      <c r="D11" s="83"/>
      <c r="E11" s="84"/>
      <c r="F11" s="82"/>
      <c r="G11" s="83"/>
      <c r="H11" s="84"/>
      <c r="I11" s="55"/>
      <c r="J11" s="56"/>
      <c r="K11" s="57"/>
      <c r="L11" s="55"/>
      <c r="M11" s="56"/>
      <c r="N11" s="57"/>
      <c r="O11" s="55"/>
      <c r="P11" s="56"/>
      <c r="Q11" s="57"/>
      <c r="R11" s="55">
        <v>3</v>
      </c>
      <c r="S11" s="56" t="s">
        <v>36</v>
      </c>
      <c r="T11" s="57">
        <v>2</v>
      </c>
      <c r="U11" s="55"/>
      <c r="V11" s="56"/>
      <c r="W11" s="57"/>
      <c r="X11" s="55"/>
      <c r="Y11" s="56"/>
      <c r="Z11" s="57"/>
      <c r="AA11" s="55"/>
      <c r="AB11" s="56"/>
      <c r="AC11" s="57"/>
      <c r="AD11" s="55"/>
      <c r="AE11" s="56"/>
      <c r="AF11" s="57"/>
      <c r="AG11" s="34">
        <v>2</v>
      </c>
      <c r="AH11" s="19"/>
      <c r="AI11" s="19"/>
    </row>
    <row r="12" spans="1:39" x14ac:dyDescent="0.25">
      <c r="A12" s="4" t="s">
        <v>118</v>
      </c>
      <c r="B12" s="34" t="s">
        <v>34</v>
      </c>
      <c r="C12" s="55"/>
      <c r="D12" s="56"/>
      <c r="E12" s="57"/>
      <c r="F12" s="55"/>
      <c r="G12" s="56"/>
      <c r="H12" s="57"/>
      <c r="I12" s="55"/>
      <c r="J12" s="56"/>
      <c r="K12" s="57"/>
      <c r="L12" s="55"/>
      <c r="M12" s="56"/>
      <c r="N12" s="57"/>
      <c r="O12" s="55"/>
      <c r="P12" s="56"/>
      <c r="Q12" s="57"/>
      <c r="R12" s="55"/>
      <c r="S12" s="56"/>
      <c r="T12" s="57"/>
      <c r="U12" s="55">
        <v>2</v>
      </c>
      <c r="V12" s="56" t="s">
        <v>107</v>
      </c>
      <c r="W12" s="57">
        <v>2</v>
      </c>
      <c r="X12" s="55"/>
      <c r="Y12" s="56"/>
      <c r="Z12" s="57"/>
      <c r="AA12" s="55"/>
      <c r="AB12" s="56"/>
      <c r="AC12" s="57"/>
      <c r="AD12" s="55"/>
      <c r="AE12" s="56"/>
      <c r="AF12" s="57"/>
      <c r="AG12" s="34">
        <v>2</v>
      </c>
      <c r="AH12" s="19"/>
      <c r="AI12" s="19"/>
    </row>
    <row r="13" spans="1:39" x14ac:dyDescent="0.25">
      <c r="A13" s="5" t="s">
        <v>112</v>
      </c>
      <c r="B13" s="78" t="s">
        <v>34</v>
      </c>
      <c r="C13" s="82"/>
      <c r="D13" s="83"/>
      <c r="E13" s="84"/>
      <c r="F13" s="82"/>
      <c r="G13" s="83"/>
      <c r="H13" s="84"/>
      <c r="I13" s="55"/>
      <c r="J13" s="56"/>
      <c r="K13" s="57"/>
      <c r="L13" s="55"/>
      <c r="M13" s="56"/>
      <c r="N13" s="57"/>
      <c r="O13" s="55"/>
      <c r="P13" s="56"/>
      <c r="Q13" s="57"/>
      <c r="R13" s="55"/>
      <c r="S13" s="56"/>
      <c r="T13" s="57"/>
      <c r="U13" s="55">
        <v>2</v>
      </c>
      <c r="V13" s="56" t="s">
        <v>107</v>
      </c>
      <c r="W13" s="57">
        <v>2</v>
      </c>
      <c r="X13" s="55"/>
      <c r="Y13" s="56"/>
      <c r="Z13" s="57"/>
      <c r="AA13" s="55"/>
      <c r="AB13" s="56"/>
      <c r="AC13" s="57"/>
      <c r="AD13" s="55"/>
      <c r="AE13" s="56"/>
      <c r="AF13" s="57"/>
      <c r="AG13" s="34">
        <v>2</v>
      </c>
      <c r="AH13" s="19"/>
      <c r="AI13" s="19"/>
    </row>
    <row r="14" spans="1:39" x14ac:dyDescent="0.25">
      <c r="A14" s="5" t="s">
        <v>119</v>
      </c>
      <c r="B14" s="78" t="s">
        <v>34</v>
      </c>
      <c r="C14" s="82"/>
      <c r="D14" s="83"/>
      <c r="E14" s="84"/>
      <c r="F14" s="82"/>
      <c r="G14" s="83"/>
      <c r="H14" s="84"/>
      <c r="I14" s="55"/>
      <c r="J14" s="56"/>
      <c r="K14" s="57"/>
      <c r="L14" s="55"/>
      <c r="M14" s="56"/>
      <c r="N14" s="57"/>
      <c r="O14" s="55"/>
      <c r="P14" s="56"/>
      <c r="Q14" s="57"/>
      <c r="R14" s="55"/>
      <c r="S14" s="56"/>
      <c r="T14" s="57"/>
      <c r="U14" s="55"/>
      <c r="V14" s="56"/>
      <c r="W14" s="57"/>
      <c r="X14" s="55">
        <v>2</v>
      </c>
      <c r="Y14" s="56" t="s">
        <v>107</v>
      </c>
      <c r="Z14" s="57">
        <v>3</v>
      </c>
      <c r="AA14" s="55"/>
      <c r="AB14" s="56"/>
      <c r="AC14" s="57"/>
      <c r="AD14" s="55"/>
      <c r="AE14" s="56"/>
      <c r="AF14" s="57"/>
      <c r="AG14" s="34">
        <v>3</v>
      </c>
      <c r="AH14" s="19"/>
      <c r="AI14" s="19"/>
    </row>
    <row r="15" spans="1:39" x14ac:dyDescent="0.25">
      <c r="A15" s="5" t="s">
        <v>130</v>
      </c>
      <c r="B15" s="78" t="s">
        <v>36</v>
      </c>
      <c r="C15" s="82"/>
      <c r="D15" s="83"/>
      <c r="E15" s="84"/>
      <c r="F15" s="82"/>
      <c r="G15" s="83"/>
      <c r="H15" s="84"/>
      <c r="I15" s="55"/>
      <c r="J15" s="56"/>
      <c r="K15" s="57"/>
      <c r="L15" s="55"/>
      <c r="M15" s="56"/>
      <c r="N15" s="57"/>
      <c r="O15" s="55"/>
      <c r="P15" s="56"/>
      <c r="Q15" s="57"/>
      <c r="R15" s="55"/>
      <c r="S15" s="56"/>
      <c r="T15" s="57"/>
      <c r="U15" s="55"/>
      <c r="V15" s="56"/>
      <c r="W15" s="57"/>
      <c r="X15" s="55"/>
      <c r="Y15" s="56"/>
      <c r="Z15" s="57"/>
      <c r="AA15" s="55">
        <v>2</v>
      </c>
      <c r="AB15" s="56" t="s">
        <v>107</v>
      </c>
      <c r="AC15" s="57">
        <v>2</v>
      </c>
      <c r="AD15" s="55"/>
      <c r="AE15" s="56"/>
      <c r="AF15" s="57"/>
      <c r="AG15" s="34">
        <v>2</v>
      </c>
      <c r="AH15" s="19"/>
      <c r="AI15" s="19"/>
    </row>
    <row r="16" spans="1:39" x14ac:dyDescent="0.25">
      <c r="A16" s="20" t="s">
        <v>120</v>
      </c>
      <c r="B16" s="34" t="s">
        <v>34</v>
      </c>
      <c r="C16" s="55"/>
      <c r="D16" s="56"/>
      <c r="E16" s="57"/>
      <c r="F16" s="55"/>
      <c r="G16" s="56"/>
      <c r="H16" s="57"/>
      <c r="I16" s="55"/>
      <c r="J16" s="56"/>
      <c r="K16" s="57"/>
      <c r="L16" s="55"/>
      <c r="M16" s="56"/>
      <c r="N16" s="57"/>
      <c r="O16" s="55"/>
      <c r="P16" s="56"/>
      <c r="Q16" s="57"/>
      <c r="R16" s="55"/>
      <c r="S16" s="56"/>
      <c r="T16" s="57"/>
      <c r="U16" s="55"/>
      <c r="V16" s="56"/>
      <c r="W16" s="57"/>
      <c r="X16" s="55">
        <v>2</v>
      </c>
      <c r="Y16" s="56" t="s">
        <v>107</v>
      </c>
      <c r="Z16" s="57">
        <v>2</v>
      </c>
      <c r="AA16" s="55"/>
      <c r="AB16" s="56"/>
      <c r="AC16" s="57"/>
      <c r="AD16" s="55"/>
      <c r="AE16" s="56"/>
      <c r="AF16" s="57"/>
      <c r="AG16" s="34">
        <v>2</v>
      </c>
      <c r="AH16" s="19"/>
      <c r="AI16" s="19"/>
      <c r="AJ16" s="19"/>
      <c r="AK16" s="19"/>
      <c r="AL16" s="19"/>
    </row>
    <row r="17" spans="1:38" x14ac:dyDescent="0.25">
      <c r="A17" s="20" t="s">
        <v>18</v>
      </c>
      <c r="B17" s="37" t="s">
        <v>36</v>
      </c>
      <c r="C17" s="55">
        <v>2</v>
      </c>
      <c r="D17" s="56" t="s">
        <v>108</v>
      </c>
      <c r="E17" s="57">
        <v>0</v>
      </c>
      <c r="F17" s="55"/>
      <c r="G17" s="56"/>
      <c r="H17" s="57"/>
      <c r="I17" s="55"/>
      <c r="J17" s="56"/>
      <c r="K17" s="57"/>
      <c r="L17" s="55"/>
      <c r="M17" s="56"/>
      <c r="N17" s="57"/>
      <c r="O17" s="55"/>
      <c r="P17" s="56"/>
      <c r="Q17" s="57"/>
      <c r="R17" s="55"/>
      <c r="S17" s="56"/>
      <c r="T17" s="57"/>
      <c r="U17" s="55">
        <v>2</v>
      </c>
      <c r="V17" s="56" t="s">
        <v>108</v>
      </c>
      <c r="W17" s="57">
        <v>0</v>
      </c>
      <c r="X17" s="55"/>
      <c r="Y17" s="56"/>
      <c r="Z17" s="57"/>
      <c r="AA17" s="55"/>
      <c r="AB17" s="56"/>
      <c r="AC17" s="57"/>
      <c r="AD17" s="55"/>
      <c r="AE17" s="56"/>
      <c r="AF17" s="57"/>
      <c r="AG17" s="34" t="s">
        <v>126</v>
      </c>
      <c r="AH17" s="19"/>
      <c r="AI17" s="19"/>
      <c r="AJ17" s="19"/>
      <c r="AK17" s="19"/>
      <c r="AL17" s="19"/>
    </row>
    <row r="18" spans="1:38" x14ac:dyDescent="0.25">
      <c r="A18" s="299" t="s">
        <v>121</v>
      </c>
      <c r="B18" s="311"/>
      <c r="C18" s="281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3"/>
      <c r="AH18" s="19"/>
      <c r="AI18" s="19"/>
      <c r="AJ18" s="19"/>
      <c r="AK18" s="19"/>
      <c r="AL18" s="19"/>
    </row>
    <row r="19" spans="1:38" x14ac:dyDescent="0.25">
      <c r="A19" s="300"/>
      <c r="B19" s="312"/>
      <c r="C19" s="284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6"/>
      <c r="AH19" s="19"/>
      <c r="AI19" s="19"/>
      <c r="AJ19" s="19"/>
      <c r="AK19" s="19"/>
      <c r="AL19" s="19"/>
    </row>
    <row r="20" spans="1:38" x14ac:dyDescent="0.25">
      <c r="A20" s="21" t="s">
        <v>122</v>
      </c>
      <c r="B20" s="37" t="s">
        <v>36</v>
      </c>
      <c r="C20" s="55"/>
      <c r="D20" s="56"/>
      <c r="E20" s="57"/>
      <c r="F20" s="55"/>
      <c r="G20" s="56"/>
      <c r="H20" s="57"/>
      <c r="I20" s="55"/>
      <c r="J20" s="56"/>
      <c r="K20" s="57"/>
      <c r="L20" s="55"/>
      <c r="M20" s="56"/>
      <c r="N20" s="57"/>
      <c r="O20" s="55"/>
      <c r="P20" s="56"/>
      <c r="Q20" s="57"/>
      <c r="R20" s="55"/>
      <c r="S20" s="56"/>
      <c r="T20" s="57"/>
      <c r="U20" s="55">
        <v>2</v>
      </c>
      <c r="V20" s="56" t="s">
        <v>36</v>
      </c>
      <c r="W20" s="57">
        <v>2</v>
      </c>
      <c r="X20" s="55"/>
      <c r="Y20" s="56"/>
      <c r="Z20" s="57"/>
      <c r="AA20" s="55"/>
      <c r="AB20" s="56"/>
      <c r="AC20" s="57"/>
      <c r="AD20" s="55"/>
      <c r="AE20" s="56"/>
      <c r="AF20" s="57"/>
      <c r="AG20" s="34">
        <v>2</v>
      </c>
      <c r="AH20" s="19"/>
      <c r="AI20" s="19"/>
      <c r="AJ20" s="19"/>
      <c r="AK20" s="19"/>
      <c r="AL20" s="19"/>
    </row>
    <row r="21" spans="1:38" x14ac:dyDescent="0.25">
      <c r="A21" s="21" t="s">
        <v>123</v>
      </c>
      <c r="B21" s="34" t="s">
        <v>34</v>
      </c>
      <c r="C21" s="55"/>
      <c r="D21" s="56"/>
      <c r="E21" s="57"/>
      <c r="F21" s="55"/>
      <c r="G21" s="56"/>
      <c r="H21" s="57"/>
      <c r="I21" s="55"/>
      <c r="J21" s="56"/>
      <c r="K21" s="57"/>
      <c r="L21" s="55"/>
      <c r="M21" s="56"/>
      <c r="N21" s="57"/>
      <c r="O21" s="55"/>
      <c r="P21" s="56"/>
      <c r="Q21" s="57"/>
      <c r="R21" s="55"/>
      <c r="S21" s="56"/>
      <c r="T21" s="57"/>
      <c r="U21" s="55">
        <v>2</v>
      </c>
      <c r="V21" s="56" t="s">
        <v>107</v>
      </c>
      <c r="W21" s="57">
        <v>2</v>
      </c>
      <c r="X21" s="55"/>
      <c r="Y21" s="56"/>
      <c r="Z21" s="57"/>
      <c r="AA21" s="55"/>
      <c r="AB21" s="56"/>
      <c r="AC21" s="57"/>
      <c r="AD21" s="55"/>
      <c r="AE21" s="56"/>
      <c r="AF21" s="57"/>
      <c r="AG21" s="34">
        <v>2</v>
      </c>
      <c r="AH21" s="19"/>
      <c r="AI21" s="19"/>
      <c r="AJ21" s="19"/>
      <c r="AK21" s="19"/>
      <c r="AL21" s="19"/>
    </row>
    <row r="22" spans="1:38" x14ac:dyDescent="0.25">
      <c r="A22" s="21" t="s">
        <v>124</v>
      </c>
      <c r="B22" s="37" t="s">
        <v>36</v>
      </c>
      <c r="C22" s="55"/>
      <c r="D22" s="56"/>
      <c r="E22" s="57"/>
      <c r="F22" s="55"/>
      <c r="G22" s="56"/>
      <c r="H22" s="57"/>
      <c r="I22" s="55"/>
      <c r="J22" s="56"/>
      <c r="K22" s="57"/>
      <c r="L22" s="55">
        <v>2</v>
      </c>
      <c r="M22" s="56" t="s">
        <v>36</v>
      </c>
      <c r="N22" s="57">
        <v>2</v>
      </c>
      <c r="O22" s="55"/>
      <c r="P22" s="56"/>
      <c r="Q22" s="57"/>
      <c r="R22" s="55"/>
      <c r="S22" s="56"/>
      <c r="T22" s="57"/>
      <c r="U22" s="55"/>
      <c r="V22" s="56"/>
      <c r="W22" s="57"/>
      <c r="X22" s="55"/>
      <c r="Y22" s="56"/>
      <c r="Z22" s="57"/>
      <c r="AA22" s="55"/>
      <c r="AB22" s="56"/>
      <c r="AC22" s="57"/>
      <c r="AD22" s="55"/>
      <c r="AE22" s="56"/>
      <c r="AF22" s="57"/>
      <c r="AG22" s="34">
        <v>2</v>
      </c>
      <c r="AH22" s="19"/>
      <c r="AI22" s="19"/>
      <c r="AJ22" s="19"/>
      <c r="AK22" s="19"/>
      <c r="AL22" s="19"/>
    </row>
    <row r="23" spans="1:38" ht="15.75" thickBot="1" x14ac:dyDescent="0.3">
      <c r="A23" s="22" t="s">
        <v>125</v>
      </c>
      <c r="B23" s="35" t="s">
        <v>34</v>
      </c>
      <c r="C23" s="59"/>
      <c r="D23" s="60"/>
      <c r="E23" s="61"/>
      <c r="F23" s="59"/>
      <c r="G23" s="60"/>
      <c r="H23" s="61"/>
      <c r="I23" s="59"/>
      <c r="J23" s="60"/>
      <c r="K23" s="61"/>
      <c r="L23" s="59"/>
      <c r="M23" s="60"/>
      <c r="N23" s="61"/>
      <c r="O23" s="59">
        <v>2</v>
      </c>
      <c r="P23" s="60" t="s">
        <v>107</v>
      </c>
      <c r="Q23" s="61">
        <v>2</v>
      </c>
      <c r="R23" s="59"/>
      <c r="S23" s="60"/>
      <c r="T23" s="61"/>
      <c r="U23" s="59"/>
      <c r="V23" s="60"/>
      <c r="W23" s="61"/>
      <c r="X23" s="59"/>
      <c r="Y23" s="60"/>
      <c r="Z23" s="61"/>
      <c r="AA23" s="59"/>
      <c r="AB23" s="60"/>
      <c r="AC23" s="61"/>
      <c r="AD23" s="59"/>
      <c r="AE23" s="60"/>
      <c r="AF23" s="61"/>
      <c r="AG23" s="35">
        <v>2</v>
      </c>
      <c r="AH23" s="19"/>
      <c r="AI23" s="19"/>
      <c r="AJ23" s="19"/>
      <c r="AK23" s="19"/>
      <c r="AL23" s="19"/>
    </row>
    <row r="24" spans="1:38" ht="15.75" thickBot="1" x14ac:dyDescent="0.3">
      <c r="A24" s="89" t="s">
        <v>106</v>
      </c>
      <c r="B24" s="90"/>
      <c r="C24" s="272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4"/>
      <c r="AG24" s="73">
        <v>29</v>
      </c>
      <c r="AH24" s="19"/>
      <c r="AI24" s="19"/>
      <c r="AJ24" s="19"/>
      <c r="AK24" s="19"/>
      <c r="AL24" s="19"/>
    </row>
    <row r="25" spans="1:38" x14ac:dyDescent="0.25">
      <c r="A25" s="99" t="s">
        <v>133</v>
      </c>
      <c r="B25" s="39"/>
      <c r="C25" s="278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80"/>
      <c r="AH25" s="19"/>
      <c r="AI25" s="19"/>
      <c r="AJ25" s="19"/>
      <c r="AK25" s="19"/>
      <c r="AL25" s="19"/>
    </row>
    <row r="26" spans="1:38" ht="12.75" customHeight="1" x14ac:dyDescent="0.25">
      <c r="A26" s="33" t="s">
        <v>19</v>
      </c>
      <c r="B26" s="41" t="s">
        <v>34</v>
      </c>
      <c r="C26" s="54"/>
      <c r="D26" s="98"/>
      <c r="E26" s="53"/>
      <c r="F26" s="54"/>
      <c r="G26" s="98"/>
      <c r="H26" s="53"/>
      <c r="I26" s="54">
        <v>2</v>
      </c>
      <c r="J26" s="98" t="s">
        <v>107</v>
      </c>
      <c r="K26" s="53">
        <v>3</v>
      </c>
      <c r="L26" s="54">
        <v>2</v>
      </c>
      <c r="M26" s="98" t="s">
        <v>107</v>
      </c>
      <c r="N26" s="53">
        <v>3</v>
      </c>
      <c r="O26" s="51">
        <v>2</v>
      </c>
      <c r="P26" s="98" t="s">
        <v>107</v>
      </c>
      <c r="Q26" s="104">
        <v>3</v>
      </c>
      <c r="R26" s="54">
        <v>2</v>
      </c>
      <c r="S26" s="98" t="s">
        <v>107</v>
      </c>
      <c r="T26" s="53">
        <v>3</v>
      </c>
      <c r="U26" s="51"/>
      <c r="V26" s="98"/>
      <c r="W26" s="104"/>
      <c r="X26" s="54"/>
      <c r="Y26" s="98"/>
      <c r="Z26" s="53"/>
      <c r="AA26" s="51"/>
      <c r="AB26" s="98"/>
      <c r="AC26" s="104"/>
      <c r="AD26" s="54"/>
      <c r="AE26" s="98"/>
      <c r="AF26" s="53"/>
      <c r="AG26" s="41">
        <v>12</v>
      </c>
      <c r="AH26" s="19"/>
      <c r="AI26" s="19"/>
      <c r="AJ26" s="19"/>
      <c r="AK26" s="19"/>
      <c r="AL26" s="19"/>
    </row>
    <row r="27" spans="1:38" ht="15.75" thickBot="1" x14ac:dyDescent="0.3">
      <c r="A27" s="22" t="s">
        <v>129</v>
      </c>
      <c r="B27" s="37" t="s">
        <v>36</v>
      </c>
      <c r="C27" s="50"/>
      <c r="D27" s="100"/>
      <c r="E27" s="49"/>
      <c r="F27" s="50"/>
      <c r="G27" s="100"/>
      <c r="H27" s="49"/>
      <c r="I27" s="50"/>
      <c r="J27" s="100"/>
      <c r="K27" s="49"/>
      <c r="L27" s="50"/>
      <c r="M27" s="100"/>
      <c r="N27" s="49"/>
      <c r="O27" s="47"/>
      <c r="P27" s="100"/>
      <c r="Q27" s="105"/>
      <c r="R27" s="106"/>
      <c r="S27" s="107"/>
      <c r="T27" s="108"/>
      <c r="U27" s="47"/>
      <c r="V27" s="100"/>
      <c r="W27" s="105"/>
      <c r="X27" s="106"/>
      <c r="Y27" s="107"/>
      <c r="Z27" s="108"/>
      <c r="AA27" s="47">
        <v>2</v>
      </c>
      <c r="AB27" s="100" t="s">
        <v>107</v>
      </c>
      <c r="AC27" s="105">
        <v>2</v>
      </c>
      <c r="AD27" s="106">
        <v>2</v>
      </c>
      <c r="AE27" s="107" t="s">
        <v>107</v>
      </c>
      <c r="AF27" s="108">
        <v>2</v>
      </c>
      <c r="AG27" s="95">
        <v>4</v>
      </c>
      <c r="AH27" s="19"/>
      <c r="AI27" s="19"/>
      <c r="AJ27" s="19"/>
      <c r="AK27" s="19"/>
      <c r="AL27" s="19"/>
    </row>
    <row r="28" spans="1:38" ht="15.75" thickBot="1" x14ac:dyDescent="0.3">
      <c r="A28" s="32" t="s">
        <v>106</v>
      </c>
      <c r="B28" s="90"/>
      <c r="C28" s="91"/>
      <c r="D28" s="101"/>
      <c r="E28" s="92"/>
      <c r="F28" s="91"/>
      <c r="G28" s="101"/>
      <c r="H28" s="92"/>
      <c r="I28" s="91"/>
      <c r="J28" s="101"/>
      <c r="K28" s="92"/>
      <c r="L28" s="91"/>
      <c r="M28" s="101"/>
      <c r="N28" s="92"/>
      <c r="O28" s="102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92"/>
      <c r="AG28" s="103">
        <v>16</v>
      </c>
      <c r="AH28" s="19"/>
      <c r="AI28" s="19"/>
      <c r="AJ28" s="19"/>
      <c r="AK28" s="19"/>
      <c r="AL28" s="19"/>
    </row>
    <row r="29" spans="1:38" ht="30" x14ac:dyDescent="0.25">
      <c r="A29" s="93" t="s">
        <v>127</v>
      </c>
      <c r="B29" s="37"/>
      <c r="C29" s="278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79"/>
      <c r="AE29" s="279"/>
      <c r="AF29" s="279"/>
      <c r="AG29" s="280"/>
      <c r="AH29" s="19"/>
      <c r="AI29" s="19"/>
      <c r="AJ29" s="19"/>
      <c r="AK29" s="19"/>
      <c r="AL29" s="19"/>
    </row>
    <row r="30" spans="1:38" x14ac:dyDescent="0.25">
      <c r="A30" s="22" t="s">
        <v>20</v>
      </c>
      <c r="B30" s="34" t="s">
        <v>36</v>
      </c>
      <c r="C30" s="59"/>
      <c r="D30" s="60"/>
      <c r="E30" s="61"/>
      <c r="F30" s="59"/>
      <c r="G30" s="60"/>
      <c r="H30" s="61"/>
      <c r="I30" s="59"/>
      <c r="J30" s="60"/>
      <c r="K30" s="61"/>
      <c r="L30" s="59">
        <v>2</v>
      </c>
      <c r="M30" s="60" t="s">
        <v>36</v>
      </c>
      <c r="N30" s="61">
        <v>2</v>
      </c>
      <c r="O30" s="59">
        <v>2</v>
      </c>
      <c r="P30" s="60" t="s">
        <v>36</v>
      </c>
      <c r="Q30" s="61">
        <v>2</v>
      </c>
      <c r="R30" s="59"/>
      <c r="S30" s="60"/>
      <c r="T30" s="61"/>
      <c r="U30" s="59"/>
      <c r="V30" s="60"/>
      <c r="W30" s="61"/>
      <c r="X30" s="59"/>
      <c r="Y30" s="60"/>
      <c r="Z30" s="61"/>
      <c r="AA30" s="59"/>
      <c r="AB30" s="60"/>
      <c r="AC30" s="61"/>
      <c r="AD30" s="59"/>
      <c r="AE30" s="60"/>
      <c r="AF30" s="61"/>
      <c r="AG30" s="35">
        <v>4</v>
      </c>
      <c r="AH30" s="19"/>
      <c r="AI30" s="19"/>
      <c r="AJ30" s="19"/>
      <c r="AK30" s="19"/>
      <c r="AL30" s="19"/>
    </row>
    <row r="31" spans="1:38" x14ac:dyDescent="0.25">
      <c r="A31" s="22" t="s">
        <v>128</v>
      </c>
      <c r="B31" s="34" t="s">
        <v>36</v>
      </c>
      <c r="C31" s="59"/>
      <c r="D31" s="60"/>
      <c r="E31" s="61"/>
      <c r="F31" s="59"/>
      <c r="G31" s="60"/>
      <c r="H31" s="61"/>
      <c r="I31" s="59"/>
      <c r="J31" s="60"/>
      <c r="K31" s="61"/>
      <c r="L31" s="59"/>
      <c r="M31" s="60"/>
      <c r="N31" s="61"/>
      <c r="O31" s="59"/>
      <c r="P31" s="60"/>
      <c r="Q31" s="61"/>
      <c r="R31" s="59">
        <v>2</v>
      </c>
      <c r="S31" s="60" t="s">
        <v>36</v>
      </c>
      <c r="T31" s="61">
        <v>2</v>
      </c>
      <c r="U31" s="59">
        <v>2</v>
      </c>
      <c r="V31" s="60" t="s">
        <v>36</v>
      </c>
      <c r="W31" s="61">
        <v>2</v>
      </c>
      <c r="X31" s="59">
        <v>2</v>
      </c>
      <c r="Y31" s="60" t="s">
        <v>36</v>
      </c>
      <c r="Z31" s="61">
        <v>2</v>
      </c>
      <c r="AA31" s="59"/>
      <c r="AB31" s="60"/>
      <c r="AC31" s="61"/>
      <c r="AD31" s="59"/>
      <c r="AE31" s="60"/>
      <c r="AF31" s="61"/>
      <c r="AG31" s="35">
        <v>6</v>
      </c>
      <c r="AH31" s="19"/>
      <c r="AI31" s="19"/>
      <c r="AJ31" s="19"/>
      <c r="AK31" s="19"/>
      <c r="AL31" s="19"/>
    </row>
    <row r="32" spans="1:38" ht="15.75" thickBot="1" x14ac:dyDescent="0.3">
      <c r="A32" s="23" t="s">
        <v>30</v>
      </c>
      <c r="B32" s="36" t="s">
        <v>36</v>
      </c>
      <c r="C32" s="62"/>
      <c r="D32" s="63"/>
      <c r="E32" s="64"/>
      <c r="F32" s="62"/>
      <c r="G32" s="63"/>
      <c r="H32" s="64"/>
      <c r="I32" s="62"/>
      <c r="J32" s="63"/>
      <c r="K32" s="64"/>
      <c r="L32" s="62"/>
      <c r="M32" s="63"/>
      <c r="N32" s="64"/>
      <c r="O32" s="62"/>
      <c r="P32" s="63"/>
      <c r="Q32" s="64"/>
      <c r="R32" s="62"/>
      <c r="S32" s="63"/>
      <c r="T32" s="64"/>
      <c r="U32" s="62">
        <v>1</v>
      </c>
      <c r="V32" s="63" t="s">
        <v>36</v>
      </c>
      <c r="W32" s="64">
        <v>1</v>
      </c>
      <c r="X32" s="62"/>
      <c r="Y32" s="63"/>
      <c r="Z32" s="64"/>
      <c r="AA32" s="62"/>
      <c r="AB32" s="63"/>
      <c r="AC32" s="64"/>
      <c r="AD32" s="62"/>
      <c r="AE32" s="63"/>
      <c r="AF32" s="64"/>
      <c r="AG32" s="36">
        <f>SUM(E32,H32,K32,N32,Q32,T32,W32,Z32,AC32,AF32,)</f>
        <v>1</v>
      </c>
      <c r="AH32" s="19"/>
      <c r="AI32" s="19"/>
      <c r="AJ32" s="19"/>
      <c r="AK32" s="19"/>
      <c r="AL32" s="19"/>
    </row>
    <row r="33" spans="1:38" ht="15.75" thickBot="1" x14ac:dyDescent="0.3">
      <c r="A33" s="96" t="s">
        <v>106</v>
      </c>
      <c r="B33" s="90"/>
      <c r="C33" s="272"/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3"/>
      <c r="AA33" s="273"/>
      <c r="AB33" s="273"/>
      <c r="AC33" s="273"/>
      <c r="AD33" s="273"/>
      <c r="AE33" s="273"/>
      <c r="AF33" s="274"/>
      <c r="AG33" s="97">
        <v>11</v>
      </c>
      <c r="AH33" s="19"/>
      <c r="AI33" s="19"/>
      <c r="AJ33" s="19"/>
      <c r="AK33" s="19"/>
      <c r="AL33" s="19"/>
    </row>
    <row r="34" spans="1:38" ht="15.75" thickBot="1" x14ac:dyDescent="0.3">
      <c r="A34" s="118" t="s">
        <v>22</v>
      </c>
      <c r="B34" s="119"/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8"/>
      <c r="AH34" s="19"/>
      <c r="AI34" s="19"/>
      <c r="AJ34" s="19"/>
      <c r="AK34" s="19"/>
      <c r="AL34" s="19"/>
    </row>
    <row r="35" spans="1:38" x14ac:dyDescent="0.25">
      <c r="A35" s="22" t="s">
        <v>134</v>
      </c>
      <c r="B35" s="37" t="s">
        <v>17</v>
      </c>
      <c r="C35" s="59"/>
      <c r="D35" s="60"/>
      <c r="E35" s="61"/>
      <c r="F35" s="59"/>
      <c r="G35" s="60"/>
      <c r="H35" s="61"/>
      <c r="I35" s="59"/>
      <c r="J35" s="60"/>
      <c r="K35" s="61"/>
      <c r="L35" s="59"/>
      <c r="M35" s="60"/>
      <c r="N35" s="61"/>
      <c r="O35" s="59"/>
      <c r="P35" s="60"/>
      <c r="Q35" s="61"/>
      <c r="R35" s="59"/>
      <c r="S35" s="60"/>
      <c r="T35" s="61"/>
      <c r="U35" s="59"/>
      <c r="V35" s="60"/>
      <c r="W35" s="61"/>
      <c r="X35" s="59"/>
      <c r="Y35" s="60"/>
      <c r="Z35" s="61"/>
      <c r="AA35" s="59">
        <v>5</v>
      </c>
      <c r="AB35" s="60" t="s">
        <v>36</v>
      </c>
      <c r="AC35" s="61">
        <v>10</v>
      </c>
      <c r="AD35" s="59">
        <v>5</v>
      </c>
      <c r="AE35" s="60" t="s">
        <v>36</v>
      </c>
      <c r="AF35" s="61">
        <v>10</v>
      </c>
      <c r="AG35" s="35">
        <v>20</v>
      </c>
      <c r="AH35" s="19"/>
      <c r="AI35" s="19"/>
      <c r="AJ35" s="19"/>
      <c r="AK35" s="19"/>
      <c r="AL35" s="19"/>
    </row>
    <row r="36" spans="1:38" x14ac:dyDescent="0.25">
      <c r="A36" s="21" t="s">
        <v>29</v>
      </c>
      <c r="B36" s="34" t="s">
        <v>17</v>
      </c>
      <c r="C36" s="55"/>
      <c r="D36" s="56"/>
      <c r="E36" s="57"/>
      <c r="F36" s="55"/>
      <c r="G36" s="56"/>
      <c r="H36" s="57"/>
      <c r="I36" s="55"/>
      <c r="J36" s="56"/>
      <c r="K36" s="57"/>
      <c r="L36" s="55"/>
      <c r="M36" s="56"/>
      <c r="N36" s="57"/>
      <c r="O36" s="55"/>
      <c r="P36" s="56"/>
      <c r="Q36" s="57"/>
      <c r="R36" s="55"/>
      <c r="S36" s="56"/>
      <c r="T36" s="57"/>
      <c r="U36" s="55"/>
      <c r="V36" s="56"/>
      <c r="W36" s="57"/>
      <c r="X36" s="55"/>
      <c r="Y36" s="56"/>
      <c r="Z36" s="57"/>
      <c r="AA36" s="55">
        <v>2</v>
      </c>
      <c r="AB36" s="56" t="s">
        <v>36</v>
      </c>
      <c r="AC36" s="57">
        <v>3</v>
      </c>
      <c r="AD36" s="55">
        <v>2</v>
      </c>
      <c r="AE36" s="56" t="s">
        <v>36</v>
      </c>
      <c r="AF36" s="57">
        <v>3</v>
      </c>
      <c r="AG36" s="34">
        <v>6</v>
      </c>
      <c r="AH36" s="19"/>
      <c r="AI36" s="19"/>
      <c r="AJ36" s="19"/>
      <c r="AK36" s="19"/>
      <c r="AL36" s="19"/>
    </row>
    <row r="37" spans="1:38" x14ac:dyDescent="0.25">
      <c r="A37" s="22" t="s">
        <v>31</v>
      </c>
      <c r="B37" s="35" t="s">
        <v>17</v>
      </c>
      <c r="C37" s="59"/>
      <c r="D37" s="60"/>
      <c r="E37" s="61"/>
      <c r="F37" s="59"/>
      <c r="G37" s="60"/>
      <c r="H37" s="61"/>
      <c r="I37" s="59"/>
      <c r="J37" s="60"/>
      <c r="K37" s="61"/>
      <c r="L37" s="59"/>
      <c r="M37" s="60"/>
      <c r="N37" s="61"/>
      <c r="O37" s="59"/>
      <c r="P37" s="60"/>
      <c r="Q37" s="61"/>
      <c r="R37" s="59"/>
      <c r="S37" s="60"/>
      <c r="T37" s="61"/>
      <c r="U37" s="59"/>
      <c r="V37" s="60"/>
      <c r="W37" s="61"/>
      <c r="X37" s="59"/>
      <c r="Y37" s="60"/>
      <c r="Z37" s="61"/>
      <c r="AA37" s="59">
        <v>2</v>
      </c>
      <c r="AB37" s="60" t="s">
        <v>36</v>
      </c>
      <c r="AC37" s="61">
        <v>4</v>
      </c>
      <c r="AD37" s="59">
        <v>2</v>
      </c>
      <c r="AE37" s="60" t="s">
        <v>36</v>
      </c>
      <c r="AF37" s="61">
        <v>4</v>
      </c>
      <c r="AG37" s="35">
        <v>8</v>
      </c>
      <c r="AH37" s="19"/>
      <c r="AI37" s="19"/>
      <c r="AJ37" s="19"/>
      <c r="AK37" s="19"/>
      <c r="AL37" s="19"/>
    </row>
    <row r="38" spans="1:38" x14ac:dyDescent="0.25">
      <c r="A38" s="22" t="s">
        <v>32</v>
      </c>
      <c r="B38" s="35" t="s">
        <v>17</v>
      </c>
      <c r="C38" s="59"/>
      <c r="D38" s="60"/>
      <c r="E38" s="61"/>
      <c r="F38" s="59"/>
      <c r="G38" s="60"/>
      <c r="H38" s="61"/>
      <c r="I38" s="59"/>
      <c r="J38" s="60"/>
      <c r="K38" s="61"/>
      <c r="L38" s="59"/>
      <c r="M38" s="60"/>
      <c r="N38" s="61"/>
      <c r="O38" s="59"/>
      <c r="P38" s="60"/>
      <c r="Q38" s="61"/>
      <c r="R38" s="59"/>
      <c r="S38" s="60"/>
      <c r="T38" s="61"/>
      <c r="U38" s="59"/>
      <c r="V38" s="60"/>
      <c r="W38" s="61"/>
      <c r="X38" s="59"/>
      <c r="Y38" s="60"/>
      <c r="Z38" s="61"/>
      <c r="AA38" s="59"/>
      <c r="AB38" s="60"/>
      <c r="AC38" s="61"/>
      <c r="AD38" s="59">
        <v>2</v>
      </c>
      <c r="AE38" s="60" t="s">
        <v>36</v>
      </c>
      <c r="AF38" s="61">
        <v>3</v>
      </c>
      <c r="AG38" s="35">
        <v>3</v>
      </c>
      <c r="AH38" s="19"/>
      <c r="AI38" s="19"/>
      <c r="AJ38" s="19"/>
      <c r="AK38" s="19"/>
      <c r="AL38" s="19"/>
    </row>
    <row r="39" spans="1:38" ht="15.75" thickBot="1" x14ac:dyDescent="0.3">
      <c r="A39" s="22" t="s">
        <v>33</v>
      </c>
      <c r="B39" s="35" t="s">
        <v>17</v>
      </c>
      <c r="C39" s="59"/>
      <c r="D39" s="60"/>
      <c r="E39" s="61"/>
      <c r="F39" s="59"/>
      <c r="G39" s="60"/>
      <c r="H39" s="61"/>
      <c r="I39" s="59"/>
      <c r="J39" s="60"/>
      <c r="K39" s="61"/>
      <c r="L39" s="59"/>
      <c r="M39" s="60"/>
      <c r="N39" s="61"/>
      <c r="O39" s="59"/>
      <c r="P39" s="60"/>
      <c r="Q39" s="61"/>
      <c r="R39" s="59"/>
      <c r="S39" s="60"/>
      <c r="T39" s="61"/>
      <c r="U39" s="59"/>
      <c r="V39" s="60"/>
      <c r="W39" s="61"/>
      <c r="X39" s="59"/>
      <c r="Y39" s="60"/>
      <c r="Z39" s="61"/>
      <c r="AA39" s="59">
        <v>2</v>
      </c>
      <c r="AB39" s="60" t="s">
        <v>36</v>
      </c>
      <c r="AC39" s="61">
        <v>3</v>
      </c>
      <c r="AD39" s="59"/>
      <c r="AE39" s="60"/>
      <c r="AF39" s="61"/>
      <c r="AG39" s="35">
        <v>3</v>
      </c>
      <c r="AH39" s="19"/>
      <c r="AI39" s="19"/>
      <c r="AJ39" s="19"/>
      <c r="AK39" s="19"/>
      <c r="AL39" s="19"/>
    </row>
    <row r="40" spans="1:38" ht="15.75" thickBot="1" x14ac:dyDescent="0.3">
      <c r="A40" s="89" t="s">
        <v>106</v>
      </c>
      <c r="B40" s="90"/>
      <c r="C40" s="272"/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Y40" s="273"/>
      <c r="Z40" s="273"/>
      <c r="AA40" s="273"/>
      <c r="AB40" s="273"/>
      <c r="AC40" s="273"/>
      <c r="AD40" s="273"/>
      <c r="AE40" s="273"/>
      <c r="AF40" s="274"/>
      <c r="AG40" s="73">
        <v>40</v>
      </c>
      <c r="AH40" s="19"/>
      <c r="AI40" s="19"/>
      <c r="AJ40" s="19"/>
      <c r="AK40" s="19"/>
      <c r="AL40" s="19"/>
    </row>
    <row r="41" spans="1:38" ht="15.75" thickBot="1" x14ac:dyDescent="0.3">
      <c r="A41" s="117" t="s">
        <v>23</v>
      </c>
      <c r="B41" s="95"/>
      <c r="C41" s="106"/>
      <c r="D41" s="94"/>
      <c r="E41" s="108"/>
      <c r="F41" s="106"/>
      <c r="G41" s="94"/>
      <c r="H41" s="108"/>
      <c r="I41" s="106"/>
      <c r="J41" s="94"/>
      <c r="K41" s="108"/>
      <c r="L41" s="106"/>
      <c r="M41" s="94"/>
      <c r="N41" s="108"/>
      <c r="O41" s="106"/>
      <c r="P41" s="94"/>
      <c r="Q41" s="108"/>
      <c r="R41" s="106"/>
      <c r="S41" s="94"/>
      <c r="T41" s="108"/>
      <c r="U41" s="106"/>
      <c r="V41" s="94"/>
      <c r="W41" s="108"/>
      <c r="X41" s="106"/>
      <c r="Y41" s="94"/>
      <c r="Z41" s="108"/>
      <c r="AA41" s="106"/>
      <c r="AB41" s="94"/>
      <c r="AC41" s="108">
        <v>2</v>
      </c>
      <c r="AD41" s="106"/>
      <c r="AE41" s="94"/>
      <c r="AF41" s="108">
        <v>2</v>
      </c>
      <c r="AG41" s="95">
        <v>4</v>
      </c>
      <c r="AH41" s="19"/>
      <c r="AI41" s="19"/>
      <c r="AJ41" s="19"/>
      <c r="AK41" s="19"/>
      <c r="AL41" s="19"/>
    </row>
    <row r="42" spans="1:38" ht="15.75" thickBot="1" x14ac:dyDescent="0.3">
      <c r="A42" s="6" t="s">
        <v>105</v>
      </c>
      <c r="B42" s="38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38">
        <v>100</v>
      </c>
      <c r="AH42" s="19"/>
      <c r="AI42" s="19"/>
      <c r="AJ42" s="19"/>
      <c r="AK42" s="19"/>
      <c r="AL42" s="19"/>
    </row>
    <row r="43" spans="1:38" x14ac:dyDescent="0.25">
      <c r="A43" s="8" t="s">
        <v>25</v>
      </c>
      <c r="B43" s="309"/>
      <c r="C43" s="301"/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2"/>
      <c r="AD43" s="302"/>
      <c r="AE43" s="302"/>
      <c r="AF43" s="302"/>
      <c r="AG43" s="303"/>
      <c r="AH43" s="19"/>
      <c r="AI43" s="19"/>
      <c r="AJ43" s="19"/>
      <c r="AK43" s="19"/>
      <c r="AL43" s="19"/>
    </row>
    <row r="44" spans="1:38" ht="15.75" thickBot="1" x14ac:dyDescent="0.3">
      <c r="A44" s="122" t="s">
        <v>140</v>
      </c>
      <c r="B44" s="310"/>
      <c r="C44" s="304"/>
      <c r="D44" s="305"/>
      <c r="E44" s="305"/>
      <c r="F44" s="305"/>
      <c r="G44" s="305"/>
      <c r="H44" s="305"/>
      <c r="I44" s="305"/>
      <c r="J44" s="305"/>
      <c r="K44" s="305"/>
      <c r="L44" s="305"/>
      <c r="M44" s="305"/>
      <c r="N44" s="305"/>
      <c r="O44" s="305"/>
      <c r="P44" s="305"/>
      <c r="Q44" s="305"/>
      <c r="R44" s="305"/>
      <c r="S44" s="305"/>
      <c r="T44" s="305"/>
      <c r="U44" s="305"/>
      <c r="V44" s="305"/>
      <c r="W44" s="305"/>
      <c r="X44" s="305"/>
      <c r="Y44" s="305"/>
      <c r="Z44" s="305"/>
      <c r="AA44" s="305"/>
      <c r="AB44" s="305"/>
      <c r="AC44" s="305"/>
      <c r="AD44" s="305"/>
      <c r="AE44" s="305"/>
      <c r="AF44" s="305"/>
      <c r="AG44" s="306"/>
      <c r="AH44" s="19"/>
      <c r="AI44" s="19"/>
      <c r="AJ44" s="19"/>
      <c r="AK44" s="19"/>
      <c r="AL44" s="19"/>
    </row>
    <row r="45" spans="1:38" x14ac:dyDescent="0.25">
      <c r="A45" s="9" t="s">
        <v>135</v>
      </c>
      <c r="B45" s="39" t="s">
        <v>34</v>
      </c>
      <c r="C45" s="43">
        <v>2</v>
      </c>
      <c r="D45" s="109" t="s">
        <v>107</v>
      </c>
      <c r="E45" s="45">
        <v>2</v>
      </c>
      <c r="F45" s="43"/>
      <c r="G45" s="109"/>
      <c r="H45" s="45"/>
      <c r="I45" s="43"/>
      <c r="J45" s="109"/>
      <c r="K45" s="45"/>
      <c r="L45" s="43"/>
      <c r="M45" s="109"/>
      <c r="N45" s="45"/>
      <c r="O45" s="43"/>
      <c r="P45" s="109"/>
      <c r="Q45" s="45"/>
      <c r="R45" s="43"/>
      <c r="S45" s="109"/>
      <c r="T45" s="45"/>
      <c r="U45" s="43"/>
      <c r="V45" s="109"/>
      <c r="W45" s="45"/>
      <c r="X45" s="43"/>
      <c r="Y45" s="109"/>
      <c r="Z45" s="45"/>
      <c r="AA45" s="43"/>
      <c r="AB45" s="109"/>
      <c r="AC45" s="45"/>
      <c r="AD45" s="43"/>
      <c r="AE45" s="109"/>
      <c r="AF45" s="45"/>
      <c r="AG45" s="39">
        <v>2</v>
      </c>
      <c r="AH45" s="25"/>
      <c r="AI45" s="19"/>
      <c r="AJ45" s="19"/>
      <c r="AK45" s="19"/>
      <c r="AL45" s="19"/>
    </row>
    <row r="46" spans="1:38" x14ac:dyDescent="0.25">
      <c r="A46" s="120" t="s">
        <v>136</v>
      </c>
      <c r="B46" s="41" t="s">
        <v>34</v>
      </c>
      <c r="C46" s="54"/>
      <c r="D46" s="52"/>
      <c r="E46" s="53"/>
      <c r="F46" s="54">
        <v>2</v>
      </c>
      <c r="G46" s="52" t="s">
        <v>107</v>
      </c>
      <c r="H46" s="53">
        <v>2</v>
      </c>
      <c r="I46" s="54"/>
      <c r="J46" s="52"/>
      <c r="K46" s="53"/>
      <c r="L46" s="54"/>
      <c r="M46" s="52"/>
      <c r="N46" s="53"/>
      <c r="O46" s="54"/>
      <c r="P46" s="52"/>
      <c r="Q46" s="53"/>
      <c r="R46" s="54"/>
      <c r="S46" s="52"/>
      <c r="T46" s="53"/>
      <c r="U46" s="54"/>
      <c r="V46" s="52"/>
      <c r="W46" s="53"/>
      <c r="X46" s="54"/>
      <c r="Y46" s="52"/>
      <c r="Z46" s="53"/>
      <c r="AA46" s="54"/>
      <c r="AB46" s="52"/>
      <c r="AC46" s="53"/>
      <c r="AD46" s="54"/>
      <c r="AE46" s="52"/>
      <c r="AF46" s="53"/>
      <c r="AG46" s="41">
        <v>2</v>
      </c>
      <c r="AH46" s="25"/>
      <c r="AI46" s="19"/>
      <c r="AJ46" s="19"/>
      <c r="AK46" s="19"/>
      <c r="AL46" s="19"/>
    </row>
    <row r="47" spans="1:38" x14ac:dyDescent="0.25">
      <c r="A47" s="10" t="s">
        <v>77</v>
      </c>
      <c r="B47" s="34" t="s">
        <v>34</v>
      </c>
      <c r="C47" s="55"/>
      <c r="D47" s="56"/>
      <c r="E47" s="57"/>
      <c r="F47" s="55"/>
      <c r="G47" s="56"/>
      <c r="H47" s="57"/>
      <c r="I47" s="55"/>
      <c r="J47" s="56"/>
      <c r="K47" s="57"/>
      <c r="L47" s="55"/>
      <c r="M47" s="56"/>
      <c r="N47" s="57"/>
      <c r="O47" s="55"/>
      <c r="P47" s="56"/>
      <c r="Q47" s="57"/>
      <c r="R47" s="55"/>
      <c r="S47" s="56"/>
      <c r="T47" s="57"/>
      <c r="U47" s="55">
        <v>2</v>
      </c>
      <c r="V47" s="56" t="s">
        <v>107</v>
      </c>
      <c r="W47" s="57">
        <v>2</v>
      </c>
      <c r="X47" s="55">
        <v>2</v>
      </c>
      <c r="Y47" s="56" t="s">
        <v>107</v>
      </c>
      <c r="Z47" s="57">
        <v>2</v>
      </c>
      <c r="AA47" s="55"/>
      <c r="AB47" s="56"/>
      <c r="AC47" s="57"/>
      <c r="AD47" s="55"/>
      <c r="AE47" s="56"/>
      <c r="AF47" s="57"/>
      <c r="AG47" s="34">
        <v>4</v>
      </c>
      <c r="AH47" s="25"/>
      <c r="AI47" s="19"/>
      <c r="AJ47" s="19"/>
      <c r="AK47" s="19"/>
      <c r="AL47" s="19"/>
    </row>
    <row r="48" spans="1:38" x14ac:dyDescent="0.25">
      <c r="A48" s="11" t="s">
        <v>26</v>
      </c>
      <c r="B48" s="34" t="s">
        <v>34</v>
      </c>
      <c r="C48" s="55"/>
      <c r="D48" s="56"/>
      <c r="E48" s="57"/>
      <c r="F48" s="55"/>
      <c r="G48" s="56"/>
      <c r="H48" s="57"/>
      <c r="I48" s="55">
        <v>1</v>
      </c>
      <c r="J48" s="56" t="s">
        <v>107</v>
      </c>
      <c r="K48" s="57">
        <v>1</v>
      </c>
      <c r="L48" s="55">
        <v>1</v>
      </c>
      <c r="M48" s="56" t="s">
        <v>107</v>
      </c>
      <c r="N48" s="57">
        <v>1</v>
      </c>
      <c r="O48" s="55"/>
      <c r="P48" s="56"/>
      <c r="Q48" s="57"/>
      <c r="R48" s="55"/>
      <c r="S48" s="56"/>
      <c r="T48" s="57"/>
      <c r="U48" s="55"/>
      <c r="V48" s="56"/>
      <c r="W48" s="57"/>
      <c r="X48" s="55"/>
      <c r="Y48" s="56"/>
      <c r="Z48" s="57"/>
      <c r="AA48" s="55"/>
      <c r="AB48" s="56"/>
      <c r="AC48" s="57"/>
      <c r="AD48" s="55"/>
      <c r="AE48" s="56"/>
      <c r="AF48" s="57"/>
      <c r="AG48" s="34">
        <v>2</v>
      </c>
      <c r="AH48" s="25"/>
      <c r="AI48" s="19"/>
      <c r="AJ48" s="19"/>
      <c r="AK48" s="19"/>
      <c r="AL48" s="19"/>
    </row>
    <row r="49" spans="1:34" x14ac:dyDescent="0.25">
      <c r="A49" s="26" t="s">
        <v>75</v>
      </c>
      <c r="B49" s="34" t="s">
        <v>34</v>
      </c>
      <c r="C49" s="55">
        <v>3</v>
      </c>
      <c r="D49" s="56" t="s">
        <v>107</v>
      </c>
      <c r="E49" s="57">
        <v>3</v>
      </c>
      <c r="F49" s="55">
        <v>3</v>
      </c>
      <c r="G49" s="56" t="s">
        <v>107</v>
      </c>
      <c r="H49" s="57">
        <v>3</v>
      </c>
      <c r="I49" s="55">
        <v>3</v>
      </c>
      <c r="J49" s="56" t="s">
        <v>107</v>
      </c>
      <c r="K49" s="57">
        <v>3</v>
      </c>
      <c r="L49" s="55">
        <v>3</v>
      </c>
      <c r="M49" s="56" t="s">
        <v>107</v>
      </c>
      <c r="N49" s="57">
        <v>3</v>
      </c>
      <c r="O49" s="55">
        <v>3</v>
      </c>
      <c r="P49" s="56" t="s">
        <v>107</v>
      </c>
      <c r="Q49" s="57">
        <v>3</v>
      </c>
      <c r="R49" s="55">
        <v>3</v>
      </c>
      <c r="S49" s="56" t="s">
        <v>107</v>
      </c>
      <c r="T49" s="57">
        <v>3</v>
      </c>
      <c r="U49" s="55"/>
      <c r="V49" s="56"/>
      <c r="W49" s="57"/>
      <c r="X49" s="55"/>
      <c r="Y49" s="56"/>
      <c r="Z49" s="57"/>
      <c r="AA49" s="55"/>
      <c r="AB49" s="56"/>
      <c r="AC49" s="57"/>
      <c r="AD49" s="55"/>
      <c r="AE49" s="56"/>
      <c r="AF49" s="57"/>
      <c r="AG49" s="34">
        <v>18</v>
      </c>
      <c r="AH49" s="25"/>
    </row>
    <row r="50" spans="1:34" x14ac:dyDescent="0.25">
      <c r="A50" s="26" t="s">
        <v>43</v>
      </c>
      <c r="B50" s="34" t="s">
        <v>34</v>
      </c>
      <c r="C50" s="269" t="s">
        <v>62</v>
      </c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270"/>
      <c r="AF50" s="271"/>
      <c r="AG50" s="34">
        <v>0</v>
      </c>
      <c r="AH50" s="19"/>
    </row>
    <row r="51" spans="1:34" x14ac:dyDescent="0.25">
      <c r="A51" s="21" t="s">
        <v>60</v>
      </c>
      <c r="B51" s="34" t="s">
        <v>36</v>
      </c>
      <c r="C51" s="55">
        <v>4</v>
      </c>
      <c r="D51" s="56" t="s">
        <v>36</v>
      </c>
      <c r="E51" s="57">
        <v>4</v>
      </c>
      <c r="F51" s="55">
        <v>4</v>
      </c>
      <c r="G51" s="56" t="s">
        <v>36</v>
      </c>
      <c r="H51" s="57">
        <v>4</v>
      </c>
      <c r="I51" s="55">
        <v>2</v>
      </c>
      <c r="J51" s="56" t="s">
        <v>36</v>
      </c>
      <c r="K51" s="57">
        <v>2</v>
      </c>
      <c r="L51" s="55">
        <v>2</v>
      </c>
      <c r="M51" s="56" t="s">
        <v>36</v>
      </c>
      <c r="N51" s="57">
        <v>2</v>
      </c>
      <c r="O51" s="55">
        <v>3</v>
      </c>
      <c r="P51" s="56" t="s">
        <v>36</v>
      </c>
      <c r="Q51" s="57">
        <v>3</v>
      </c>
      <c r="R51" s="55">
        <v>2</v>
      </c>
      <c r="S51" s="56" t="s">
        <v>36</v>
      </c>
      <c r="T51" s="57">
        <v>2</v>
      </c>
      <c r="U51" s="55"/>
      <c r="V51" s="56"/>
      <c r="W51" s="57"/>
      <c r="X51" s="55"/>
      <c r="Y51" s="56"/>
      <c r="Z51" s="57"/>
      <c r="AA51" s="55"/>
      <c r="AB51" s="56"/>
      <c r="AC51" s="57"/>
      <c r="AD51" s="55"/>
      <c r="AE51" s="56"/>
      <c r="AF51" s="57"/>
      <c r="AG51" s="34">
        <v>17</v>
      </c>
      <c r="AH51" s="25"/>
    </row>
    <row r="52" spans="1:34" x14ac:dyDescent="0.25">
      <c r="A52" s="21" t="s">
        <v>42</v>
      </c>
      <c r="B52" s="34" t="s">
        <v>36</v>
      </c>
      <c r="C52" s="269" t="s">
        <v>62</v>
      </c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1"/>
      <c r="AG52" s="34">
        <v>0</v>
      </c>
      <c r="AH52" s="25"/>
    </row>
    <row r="53" spans="1:34" x14ac:dyDescent="0.25">
      <c r="A53" s="21" t="s">
        <v>27</v>
      </c>
      <c r="B53" s="34" t="s">
        <v>34</v>
      </c>
      <c r="C53" s="55">
        <v>1</v>
      </c>
      <c r="D53" s="56" t="s">
        <v>107</v>
      </c>
      <c r="E53" s="57">
        <v>1</v>
      </c>
      <c r="F53" s="55">
        <v>1</v>
      </c>
      <c r="G53" s="56" t="s">
        <v>107</v>
      </c>
      <c r="H53" s="57">
        <v>1</v>
      </c>
      <c r="I53" s="55"/>
      <c r="J53" s="56"/>
      <c r="K53" s="57"/>
      <c r="L53" s="55"/>
      <c r="M53" s="56"/>
      <c r="N53" s="57"/>
      <c r="O53" s="55"/>
      <c r="P53" s="56"/>
      <c r="Q53" s="57"/>
      <c r="R53" s="55"/>
      <c r="S53" s="56"/>
      <c r="T53" s="57"/>
      <c r="U53" s="55"/>
      <c r="V53" s="56"/>
      <c r="W53" s="57"/>
      <c r="X53" s="55"/>
      <c r="Y53" s="56"/>
      <c r="Z53" s="57"/>
      <c r="AA53" s="55"/>
      <c r="AB53" s="56"/>
      <c r="AC53" s="57"/>
      <c r="AD53" s="55"/>
      <c r="AE53" s="56"/>
      <c r="AF53" s="57"/>
      <c r="AG53" s="34">
        <v>2</v>
      </c>
    </row>
    <row r="54" spans="1:34" x14ac:dyDescent="0.25">
      <c r="A54" s="21" t="s">
        <v>79</v>
      </c>
      <c r="B54" s="34" t="s">
        <v>17</v>
      </c>
      <c r="C54" s="55">
        <v>4</v>
      </c>
      <c r="D54" s="56" t="s">
        <v>138</v>
      </c>
      <c r="E54" s="57">
        <v>2</v>
      </c>
      <c r="F54" s="55">
        <v>4</v>
      </c>
      <c r="G54" s="56" t="s">
        <v>138</v>
      </c>
      <c r="H54" s="57">
        <v>2</v>
      </c>
      <c r="I54" s="55">
        <v>4</v>
      </c>
      <c r="J54" s="56" t="s">
        <v>138</v>
      </c>
      <c r="K54" s="57">
        <v>2</v>
      </c>
      <c r="L54" s="55">
        <v>4</v>
      </c>
      <c r="M54" s="56" t="s">
        <v>138</v>
      </c>
      <c r="N54" s="57">
        <v>2</v>
      </c>
      <c r="O54" s="55">
        <v>2</v>
      </c>
      <c r="P54" s="56" t="s">
        <v>138</v>
      </c>
      <c r="Q54" s="57">
        <v>1</v>
      </c>
      <c r="R54" s="55">
        <v>2</v>
      </c>
      <c r="S54" s="56" t="s">
        <v>138</v>
      </c>
      <c r="T54" s="57">
        <v>1</v>
      </c>
      <c r="U54" s="55">
        <v>2</v>
      </c>
      <c r="V54" s="56" t="s">
        <v>138</v>
      </c>
      <c r="W54" s="57">
        <v>1</v>
      </c>
      <c r="X54" s="55">
        <v>2</v>
      </c>
      <c r="Y54" s="56" t="s">
        <v>138</v>
      </c>
      <c r="Z54" s="57">
        <v>1</v>
      </c>
      <c r="AA54" s="55"/>
      <c r="AB54" s="56"/>
      <c r="AC54" s="57"/>
      <c r="AD54" s="55"/>
      <c r="AE54" s="56"/>
      <c r="AF54" s="57"/>
      <c r="AG54" s="34">
        <v>12</v>
      </c>
    </row>
    <row r="55" spans="1:34" x14ac:dyDescent="0.25">
      <c r="A55" s="21" t="s">
        <v>163</v>
      </c>
      <c r="B55" s="34" t="s">
        <v>17</v>
      </c>
      <c r="C55" s="55">
        <v>2</v>
      </c>
      <c r="D55" s="56" t="s">
        <v>36</v>
      </c>
      <c r="E55" s="57">
        <v>1</v>
      </c>
      <c r="F55" s="55">
        <v>2</v>
      </c>
      <c r="G55" s="56" t="s">
        <v>36</v>
      </c>
      <c r="H55" s="57">
        <v>1</v>
      </c>
      <c r="I55" s="55">
        <v>2</v>
      </c>
      <c r="J55" s="56" t="s">
        <v>36</v>
      </c>
      <c r="K55" s="57">
        <v>1</v>
      </c>
      <c r="L55" s="55">
        <v>2</v>
      </c>
      <c r="M55" s="56" t="s">
        <v>36</v>
      </c>
      <c r="N55" s="57">
        <v>1</v>
      </c>
      <c r="O55" s="55">
        <v>2</v>
      </c>
      <c r="P55" s="56" t="s">
        <v>36</v>
      </c>
      <c r="Q55" s="57">
        <v>1</v>
      </c>
      <c r="R55" s="55">
        <v>2</v>
      </c>
      <c r="S55" s="56" t="s">
        <v>36</v>
      </c>
      <c r="T55" s="57">
        <v>1</v>
      </c>
      <c r="U55" s="55"/>
      <c r="V55" s="56"/>
      <c r="W55" s="57"/>
      <c r="X55" s="55"/>
      <c r="Y55" s="56"/>
      <c r="Z55" s="57"/>
      <c r="AA55" s="55"/>
      <c r="AB55" s="56"/>
      <c r="AC55" s="57"/>
      <c r="AD55" s="55"/>
      <c r="AE55" s="56"/>
      <c r="AF55" s="57"/>
      <c r="AG55" s="34">
        <v>6</v>
      </c>
    </row>
    <row r="56" spans="1:34" x14ac:dyDescent="0.25">
      <c r="A56" s="21" t="s">
        <v>39</v>
      </c>
      <c r="B56" s="34" t="s">
        <v>17</v>
      </c>
      <c r="C56" s="269" t="s">
        <v>145</v>
      </c>
      <c r="D56" s="270"/>
      <c r="E56" s="270"/>
      <c r="F56" s="270"/>
      <c r="G56" s="270"/>
      <c r="H56" s="270"/>
      <c r="I56" s="270"/>
      <c r="J56" s="270"/>
      <c r="K56" s="270"/>
      <c r="L56" s="270"/>
      <c r="M56" s="270"/>
      <c r="N56" s="270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1"/>
      <c r="AG56" s="34">
        <v>4</v>
      </c>
    </row>
    <row r="57" spans="1:34" x14ac:dyDescent="0.25">
      <c r="A57" s="21" t="s">
        <v>73</v>
      </c>
      <c r="B57" s="34" t="s">
        <v>17</v>
      </c>
      <c r="C57" s="269" t="s">
        <v>62</v>
      </c>
      <c r="D57" s="270"/>
      <c r="E57" s="270"/>
      <c r="F57" s="270"/>
      <c r="G57" s="270"/>
      <c r="H57" s="270"/>
      <c r="I57" s="270"/>
      <c r="J57" s="270"/>
      <c r="K57" s="270"/>
      <c r="L57" s="270"/>
      <c r="M57" s="270"/>
      <c r="N57" s="270"/>
      <c r="O57" s="270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1"/>
      <c r="AG57" s="34">
        <v>0</v>
      </c>
    </row>
    <row r="58" spans="1:34" x14ac:dyDescent="0.25">
      <c r="A58" s="21" t="s">
        <v>100</v>
      </c>
      <c r="B58" s="34" t="s">
        <v>17</v>
      </c>
      <c r="C58" s="269" t="s">
        <v>137</v>
      </c>
      <c r="D58" s="270"/>
      <c r="E58" s="270"/>
      <c r="F58" s="270"/>
      <c r="G58" s="270"/>
      <c r="H58" s="270"/>
      <c r="I58" s="270"/>
      <c r="J58" s="270"/>
      <c r="K58" s="270"/>
      <c r="L58" s="270"/>
      <c r="M58" s="270"/>
      <c r="N58" s="270"/>
      <c r="O58" s="270"/>
      <c r="P58" s="270"/>
      <c r="Q58" s="270"/>
      <c r="R58" s="270"/>
      <c r="S58" s="270"/>
      <c r="T58" s="270"/>
      <c r="U58" s="270"/>
      <c r="V58" s="270"/>
      <c r="W58" s="270"/>
      <c r="X58" s="270"/>
      <c r="Y58" s="270"/>
      <c r="Z58" s="270"/>
      <c r="AA58" s="270"/>
      <c r="AB58" s="270"/>
      <c r="AC58" s="270"/>
      <c r="AD58" s="270"/>
      <c r="AE58" s="270"/>
      <c r="AF58" s="271"/>
      <c r="AG58" s="34">
        <v>0</v>
      </c>
    </row>
    <row r="59" spans="1:34" ht="15.75" thickBot="1" x14ac:dyDescent="0.3">
      <c r="A59" s="21" t="s">
        <v>41</v>
      </c>
      <c r="B59" s="34" t="s">
        <v>17</v>
      </c>
      <c r="C59" s="66">
        <v>1</v>
      </c>
      <c r="D59" s="67" t="s">
        <v>108</v>
      </c>
      <c r="E59" s="68">
        <v>0</v>
      </c>
      <c r="F59" s="69">
        <v>1</v>
      </c>
      <c r="G59" s="67" t="s">
        <v>108</v>
      </c>
      <c r="H59" s="68">
        <v>0</v>
      </c>
      <c r="I59" s="66">
        <v>1</v>
      </c>
      <c r="J59" s="67" t="s">
        <v>108</v>
      </c>
      <c r="K59" s="68">
        <v>0</v>
      </c>
      <c r="L59" s="66">
        <v>1</v>
      </c>
      <c r="M59" s="67" t="s">
        <v>108</v>
      </c>
      <c r="N59" s="68">
        <v>0</v>
      </c>
      <c r="O59" s="66">
        <v>1</v>
      </c>
      <c r="P59" s="67" t="s">
        <v>108</v>
      </c>
      <c r="Q59" s="68">
        <v>0</v>
      </c>
      <c r="R59" s="66">
        <v>1</v>
      </c>
      <c r="S59" s="67" t="s">
        <v>108</v>
      </c>
      <c r="T59" s="68">
        <v>0</v>
      </c>
      <c r="U59" s="59"/>
      <c r="V59" s="60"/>
      <c r="W59" s="61"/>
      <c r="X59" s="59"/>
      <c r="Y59" s="60"/>
      <c r="Z59" s="61"/>
      <c r="AA59" s="59"/>
      <c r="AB59" s="60"/>
      <c r="AC59" s="61"/>
      <c r="AD59" s="59"/>
      <c r="AE59" s="60"/>
      <c r="AF59" s="61"/>
      <c r="AG59" s="35">
        <v>0</v>
      </c>
    </row>
    <row r="60" spans="1:34" ht="15.75" thickBot="1" x14ac:dyDescent="0.3">
      <c r="A60" s="12" t="s">
        <v>24</v>
      </c>
      <c r="B60" s="40"/>
      <c r="C60" s="70">
        <f>SUM(C45:C59)</f>
        <v>17</v>
      </c>
      <c r="D60" s="70"/>
      <c r="E60" s="70">
        <f>SUM(E45:E59)</f>
        <v>13</v>
      </c>
      <c r="F60" s="70">
        <f>SUM(F45:F59)</f>
        <v>17</v>
      </c>
      <c r="G60" s="70"/>
      <c r="H60" s="70">
        <f>SUM(H45:H59)</f>
        <v>13</v>
      </c>
      <c r="I60" s="70">
        <f>SUM(I45:I59)</f>
        <v>13</v>
      </c>
      <c r="J60" s="70"/>
      <c r="K60" s="70">
        <f>SUM(K45:K59)</f>
        <v>9</v>
      </c>
      <c r="L60" s="70">
        <f>SUM(L45:L59)</f>
        <v>13</v>
      </c>
      <c r="M60" s="70"/>
      <c r="N60" s="70">
        <f>SUM(N45:N59)</f>
        <v>9</v>
      </c>
      <c r="O60" s="70">
        <f>SUM(O45:O59)</f>
        <v>11</v>
      </c>
      <c r="P60" s="70"/>
      <c r="Q60" s="70">
        <f>SUM(Q45:Q59)</f>
        <v>8</v>
      </c>
      <c r="R60" s="70">
        <f>SUM(R45:R59)</f>
        <v>10</v>
      </c>
      <c r="S60" s="70"/>
      <c r="T60" s="70">
        <f>SUM(T45:T59)</f>
        <v>7</v>
      </c>
      <c r="U60" s="70">
        <f>SUM(U45:U59)</f>
        <v>4</v>
      </c>
      <c r="V60" s="70"/>
      <c r="W60" s="70">
        <f>SUM(W45:W59)</f>
        <v>3</v>
      </c>
      <c r="X60" s="70">
        <f>SUM(X45:X59)</f>
        <v>4</v>
      </c>
      <c r="Y60" s="70"/>
      <c r="Z60" s="70">
        <f>SUM(Z45:Z59)</f>
        <v>3</v>
      </c>
      <c r="AA60" s="70">
        <f>SUM(AA45:AA59)</f>
        <v>0</v>
      </c>
      <c r="AB60" s="70"/>
      <c r="AC60" s="70">
        <f>SUM(AC45:AC59)</f>
        <v>0</v>
      </c>
      <c r="AD60" s="70">
        <f>SUM(AD45:AD59)</f>
        <v>0</v>
      </c>
      <c r="AE60" s="70"/>
      <c r="AF60" s="71">
        <f>SUM(AF45:AF59)</f>
        <v>0</v>
      </c>
      <c r="AG60" s="38">
        <f>SUM(AG45:AG59)</f>
        <v>69</v>
      </c>
    </row>
    <row r="61" spans="1:34" ht="15.75" thickBot="1" x14ac:dyDescent="0.3">
      <c r="A61" s="123" t="s">
        <v>141</v>
      </c>
      <c r="B61" s="30"/>
      <c r="C61" s="263"/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4"/>
      <c r="T61" s="264"/>
      <c r="U61" s="264"/>
      <c r="V61" s="264"/>
      <c r="W61" s="264"/>
      <c r="X61" s="264"/>
      <c r="Y61" s="264"/>
      <c r="Z61" s="264"/>
      <c r="AA61" s="264"/>
      <c r="AB61" s="264"/>
      <c r="AC61" s="264"/>
      <c r="AD61" s="264"/>
      <c r="AE61" s="264"/>
      <c r="AF61" s="264"/>
      <c r="AG61" s="265"/>
    </row>
    <row r="62" spans="1:34" x14ac:dyDescent="0.25">
      <c r="A62" s="9" t="s">
        <v>66</v>
      </c>
      <c r="B62" s="41" t="s">
        <v>36</v>
      </c>
      <c r="C62" s="43">
        <v>1</v>
      </c>
      <c r="D62" s="109" t="s">
        <v>36</v>
      </c>
      <c r="E62" s="45">
        <v>1</v>
      </c>
      <c r="F62" s="43">
        <v>1</v>
      </c>
      <c r="G62" s="109" t="s">
        <v>36</v>
      </c>
      <c r="H62" s="45">
        <v>1</v>
      </c>
      <c r="I62" s="43">
        <v>1</v>
      </c>
      <c r="J62" s="109" t="s">
        <v>36</v>
      </c>
      <c r="K62" s="45">
        <v>1</v>
      </c>
      <c r="L62" s="43">
        <v>1</v>
      </c>
      <c r="M62" s="109" t="s">
        <v>36</v>
      </c>
      <c r="N62" s="45">
        <v>1</v>
      </c>
      <c r="O62" s="43">
        <v>1</v>
      </c>
      <c r="P62" s="109" t="s">
        <v>36</v>
      </c>
      <c r="Q62" s="45">
        <v>1</v>
      </c>
      <c r="R62" s="43">
        <v>1</v>
      </c>
      <c r="S62" s="109" t="s">
        <v>36</v>
      </c>
      <c r="T62" s="45">
        <v>1</v>
      </c>
      <c r="U62" s="43">
        <v>1</v>
      </c>
      <c r="V62" s="109" t="s">
        <v>36</v>
      </c>
      <c r="W62" s="45">
        <v>1</v>
      </c>
      <c r="X62" s="43">
        <v>1</v>
      </c>
      <c r="Y62" s="109" t="s">
        <v>36</v>
      </c>
      <c r="Z62" s="45">
        <v>1</v>
      </c>
      <c r="AA62" s="43"/>
      <c r="AB62" s="109"/>
      <c r="AC62" s="45"/>
      <c r="AD62" s="43"/>
      <c r="AE62" s="109"/>
      <c r="AF62" s="45"/>
      <c r="AG62" s="39">
        <v>8</v>
      </c>
    </row>
    <row r="63" spans="1:34" x14ac:dyDescent="0.25">
      <c r="A63" s="120" t="s">
        <v>164</v>
      </c>
      <c r="B63" s="41" t="s">
        <v>36</v>
      </c>
      <c r="C63" s="54">
        <v>2</v>
      </c>
      <c r="D63" s="52" t="s">
        <v>36</v>
      </c>
      <c r="E63" s="53">
        <v>1</v>
      </c>
      <c r="F63" s="54">
        <v>2</v>
      </c>
      <c r="G63" s="52" t="s">
        <v>36</v>
      </c>
      <c r="H63" s="53">
        <v>1</v>
      </c>
      <c r="I63" s="54">
        <v>2</v>
      </c>
      <c r="J63" s="52" t="s">
        <v>36</v>
      </c>
      <c r="K63" s="53">
        <v>1</v>
      </c>
      <c r="L63" s="54">
        <v>2</v>
      </c>
      <c r="M63" s="52" t="s">
        <v>36</v>
      </c>
      <c r="N63" s="53">
        <v>1</v>
      </c>
      <c r="O63" s="54">
        <v>2</v>
      </c>
      <c r="P63" s="52" t="s">
        <v>36</v>
      </c>
      <c r="Q63" s="53">
        <v>1</v>
      </c>
      <c r="R63" s="54">
        <v>2</v>
      </c>
      <c r="S63" s="52" t="s">
        <v>36</v>
      </c>
      <c r="T63" s="53">
        <v>1</v>
      </c>
      <c r="U63" s="54">
        <v>2</v>
      </c>
      <c r="V63" s="52" t="s">
        <v>36</v>
      </c>
      <c r="W63" s="53">
        <v>1</v>
      </c>
      <c r="X63" s="54">
        <v>2</v>
      </c>
      <c r="Y63" s="52" t="s">
        <v>36</v>
      </c>
      <c r="Z63" s="53">
        <v>1</v>
      </c>
      <c r="AA63" s="54"/>
      <c r="AB63" s="52"/>
      <c r="AC63" s="53"/>
      <c r="AD63" s="54"/>
      <c r="AE63" s="52"/>
      <c r="AF63" s="53"/>
      <c r="AG63" s="41">
        <v>8</v>
      </c>
    </row>
    <row r="64" spans="1:34" x14ac:dyDescent="0.25">
      <c r="A64" s="120" t="s">
        <v>98</v>
      </c>
      <c r="B64" s="41" t="s">
        <v>36</v>
      </c>
      <c r="C64" s="54"/>
      <c r="D64" s="52"/>
      <c r="E64" s="53"/>
      <c r="F64" s="54"/>
      <c r="G64" s="52"/>
      <c r="H64" s="53"/>
      <c r="I64" s="54"/>
      <c r="J64" s="52"/>
      <c r="K64" s="53"/>
      <c r="L64" s="54"/>
      <c r="M64" s="52"/>
      <c r="N64" s="53"/>
      <c r="O64" s="54">
        <v>1</v>
      </c>
      <c r="P64" s="52" t="s">
        <v>36</v>
      </c>
      <c r="Q64" s="53">
        <v>1</v>
      </c>
      <c r="R64" s="54">
        <v>1</v>
      </c>
      <c r="S64" s="52" t="s">
        <v>36</v>
      </c>
      <c r="T64" s="53">
        <v>1</v>
      </c>
      <c r="U64" s="54">
        <v>1</v>
      </c>
      <c r="V64" s="52" t="s">
        <v>36</v>
      </c>
      <c r="W64" s="53">
        <v>1</v>
      </c>
      <c r="X64" s="54">
        <v>1</v>
      </c>
      <c r="Y64" s="52" t="s">
        <v>36</v>
      </c>
      <c r="Z64" s="53">
        <v>1</v>
      </c>
      <c r="AA64" s="54"/>
      <c r="AB64" s="52"/>
      <c r="AC64" s="53"/>
      <c r="AD64" s="54"/>
      <c r="AE64" s="52"/>
      <c r="AF64" s="53"/>
      <c r="AG64" s="41">
        <v>4</v>
      </c>
    </row>
    <row r="65" spans="1:34" x14ac:dyDescent="0.25">
      <c r="A65" s="120" t="s">
        <v>90</v>
      </c>
      <c r="B65" s="41" t="s">
        <v>36</v>
      </c>
      <c r="C65" s="54">
        <v>2</v>
      </c>
      <c r="D65" s="52" t="s">
        <v>36</v>
      </c>
      <c r="E65" s="53">
        <v>2</v>
      </c>
      <c r="F65" s="54">
        <v>2</v>
      </c>
      <c r="G65" s="52" t="s">
        <v>36</v>
      </c>
      <c r="H65" s="53">
        <v>2</v>
      </c>
      <c r="I65" s="54">
        <v>2</v>
      </c>
      <c r="J65" s="52" t="s">
        <v>36</v>
      </c>
      <c r="K65" s="53">
        <v>2</v>
      </c>
      <c r="L65" s="54">
        <v>2</v>
      </c>
      <c r="M65" s="52" t="s">
        <v>36</v>
      </c>
      <c r="N65" s="53">
        <v>2</v>
      </c>
      <c r="O65" s="54">
        <v>2</v>
      </c>
      <c r="P65" s="52" t="s">
        <v>36</v>
      </c>
      <c r="Q65" s="53">
        <v>2</v>
      </c>
      <c r="R65" s="54">
        <v>2</v>
      </c>
      <c r="S65" s="52" t="s">
        <v>36</v>
      </c>
      <c r="T65" s="53">
        <v>2</v>
      </c>
      <c r="U65" s="54">
        <v>2</v>
      </c>
      <c r="V65" s="52" t="s">
        <v>36</v>
      </c>
      <c r="W65" s="53">
        <v>2</v>
      </c>
      <c r="X65" s="54">
        <v>2</v>
      </c>
      <c r="Y65" s="52" t="s">
        <v>36</v>
      </c>
      <c r="Z65" s="53">
        <v>2</v>
      </c>
      <c r="AA65" s="54"/>
      <c r="AB65" s="52"/>
      <c r="AC65" s="53"/>
      <c r="AD65" s="54"/>
      <c r="AE65" s="52"/>
      <c r="AF65" s="53"/>
      <c r="AG65" s="41">
        <v>16</v>
      </c>
    </row>
    <row r="66" spans="1:34" x14ac:dyDescent="0.25">
      <c r="A66" s="120" t="s">
        <v>91</v>
      </c>
      <c r="B66" s="41" t="s">
        <v>36</v>
      </c>
      <c r="C66" s="54">
        <v>2</v>
      </c>
      <c r="D66" s="52" t="s">
        <v>107</v>
      </c>
      <c r="E66" s="53">
        <v>2</v>
      </c>
      <c r="F66" s="54">
        <v>2</v>
      </c>
      <c r="G66" s="52" t="s">
        <v>107</v>
      </c>
      <c r="H66" s="53">
        <v>2</v>
      </c>
      <c r="I66" s="54">
        <v>2</v>
      </c>
      <c r="J66" s="52" t="s">
        <v>107</v>
      </c>
      <c r="K66" s="53">
        <v>2</v>
      </c>
      <c r="L66" s="54">
        <v>2</v>
      </c>
      <c r="M66" s="52" t="s">
        <v>107</v>
      </c>
      <c r="N66" s="53">
        <v>2</v>
      </c>
      <c r="O66" s="54">
        <v>2</v>
      </c>
      <c r="P66" s="52" t="s">
        <v>107</v>
      </c>
      <c r="Q66" s="53">
        <v>2</v>
      </c>
      <c r="R66" s="54">
        <v>2</v>
      </c>
      <c r="S66" s="52" t="s">
        <v>107</v>
      </c>
      <c r="T66" s="53">
        <v>2</v>
      </c>
      <c r="U66" s="54">
        <v>2</v>
      </c>
      <c r="V66" s="52" t="s">
        <v>107</v>
      </c>
      <c r="W66" s="53">
        <v>2</v>
      </c>
      <c r="X66" s="54">
        <v>2</v>
      </c>
      <c r="Y66" s="52" t="s">
        <v>165</v>
      </c>
      <c r="Z66" s="53">
        <v>2</v>
      </c>
      <c r="AA66" s="54"/>
      <c r="AB66" s="52"/>
      <c r="AC66" s="53"/>
      <c r="AD66" s="54"/>
      <c r="AE66" s="52"/>
      <c r="AF66" s="53"/>
      <c r="AG66" s="41">
        <v>16</v>
      </c>
    </row>
    <row r="67" spans="1:34" x14ac:dyDescent="0.25">
      <c r="A67" s="120" t="s">
        <v>92</v>
      </c>
      <c r="B67" s="41" t="s">
        <v>36</v>
      </c>
      <c r="C67" s="54"/>
      <c r="D67" s="52"/>
      <c r="E67" s="53"/>
      <c r="F67" s="54"/>
      <c r="G67" s="52"/>
      <c r="H67" s="53"/>
      <c r="I67" s="54"/>
      <c r="J67" s="52"/>
      <c r="K67" s="53"/>
      <c r="L67" s="54"/>
      <c r="M67" s="52"/>
      <c r="N67" s="53"/>
      <c r="O67" s="54">
        <v>1</v>
      </c>
      <c r="P67" s="52" t="s">
        <v>107</v>
      </c>
      <c r="Q67" s="53">
        <v>1</v>
      </c>
      <c r="R67" s="54">
        <v>1</v>
      </c>
      <c r="S67" s="52" t="s">
        <v>107</v>
      </c>
      <c r="T67" s="53">
        <v>1</v>
      </c>
      <c r="U67" s="54">
        <v>1</v>
      </c>
      <c r="V67" s="52" t="s">
        <v>107</v>
      </c>
      <c r="W67" s="53">
        <v>1</v>
      </c>
      <c r="X67" s="54">
        <v>1</v>
      </c>
      <c r="Y67" s="52" t="s">
        <v>107</v>
      </c>
      <c r="Z67" s="53">
        <v>1</v>
      </c>
      <c r="AA67" s="54"/>
      <c r="AB67" s="52"/>
      <c r="AC67" s="53"/>
      <c r="AD67" s="54"/>
      <c r="AE67" s="52"/>
      <c r="AF67" s="53"/>
      <c r="AG67" s="41">
        <v>4</v>
      </c>
    </row>
    <row r="68" spans="1:34" x14ac:dyDescent="0.25">
      <c r="A68" s="120" t="s">
        <v>93</v>
      </c>
      <c r="B68" s="41" t="s">
        <v>36</v>
      </c>
      <c r="C68" s="54"/>
      <c r="D68" s="52"/>
      <c r="E68" s="53"/>
      <c r="F68" s="54"/>
      <c r="G68" s="52"/>
      <c r="H68" s="53"/>
      <c r="I68" s="54"/>
      <c r="J68" s="52"/>
      <c r="K68" s="53"/>
      <c r="L68" s="54"/>
      <c r="M68" s="52"/>
      <c r="N68" s="53"/>
      <c r="O68" s="54"/>
      <c r="P68" s="52"/>
      <c r="Q68" s="53"/>
      <c r="R68" s="54"/>
      <c r="S68" s="52"/>
      <c r="T68" s="53"/>
      <c r="U68" s="54">
        <v>1</v>
      </c>
      <c r="V68" s="52" t="s">
        <v>36</v>
      </c>
      <c r="W68" s="53">
        <v>1</v>
      </c>
      <c r="X68" s="54">
        <v>1</v>
      </c>
      <c r="Y68" s="56" t="s">
        <v>36</v>
      </c>
      <c r="Z68" s="53">
        <v>1</v>
      </c>
      <c r="AA68" s="54"/>
      <c r="AB68" s="52"/>
      <c r="AC68" s="53"/>
      <c r="AD68" s="54"/>
      <c r="AE68" s="52"/>
      <c r="AF68" s="53"/>
      <c r="AG68" s="41">
        <v>2</v>
      </c>
    </row>
    <row r="69" spans="1:34" x14ac:dyDescent="0.25">
      <c r="A69" s="120" t="s">
        <v>95</v>
      </c>
      <c r="B69" s="41" t="s">
        <v>34</v>
      </c>
      <c r="C69" s="54"/>
      <c r="D69" s="52"/>
      <c r="E69" s="53"/>
      <c r="F69" s="54"/>
      <c r="G69" s="52"/>
      <c r="H69" s="53"/>
      <c r="I69" s="54"/>
      <c r="J69" s="52"/>
      <c r="K69" s="53"/>
      <c r="L69" s="54"/>
      <c r="M69" s="52"/>
      <c r="N69" s="53"/>
      <c r="O69" s="54">
        <v>1</v>
      </c>
      <c r="P69" s="52" t="s">
        <v>107</v>
      </c>
      <c r="Q69" s="53">
        <v>1</v>
      </c>
      <c r="R69" s="54">
        <v>1</v>
      </c>
      <c r="S69" s="52" t="s">
        <v>107</v>
      </c>
      <c r="T69" s="53">
        <v>1</v>
      </c>
      <c r="U69" s="54"/>
      <c r="V69" s="52"/>
      <c r="W69" s="53"/>
      <c r="X69" s="54"/>
      <c r="Y69" s="56"/>
      <c r="Z69" s="53"/>
      <c r="AA69" s="54"/>
      <c r="AB69" s="52"/>
      <c r="AC69" s="53"/>
      <c r="AD69" s="54"/>
      <c r="AE69" s="52"/>
      <c r="AF69" s="53"/>
      <c r="AG69" s="41">
        <v>2</v>
      </c>
    </row>
    <row r="70" spans="1:34" x14ac:dyDescent="0.25">
      <c r="A70" s="120" t="s">
        <v>94</v>
      </c>
      <c r="B70" s="41" t="s">
        <v>36</v>
      </c>
      <c r="C70" s="54"/>
      <c r="D70" s="52"/>
      <c r="E70" s="53"/>
      <c r="F70" s="54"/>
      <c r="G70" s="52"/>
      <c r="H70" s="53"/>
      <c r="I70" s="54"/>
      <c r="J70" s="52"/>
      <c r="K70" s="53"/>
      <c r="L70" s="54"/>
      <c r="M70" s="52"/>
      <c r="N70" s="53"/>
      <c r="O70" s="54"/>
      <c r="P70" s="52"/>
      <c r="Q70" s="53"/>
      <c r="R70" s="54"/>
      <c r="S70" s="52"/>
      <c r="T70" s="53"/>
      <c r="U70" s="54">
        <v>1</v>
      </c>
      <c r="V70" s="52" t="s">
        <v>36</v>
      </c>
      <c r="W70" s="53">
        <v>1</v>
      </c>
      <c r="X70" s="54">
        <v>1</v>
      </c>
      <c r="Y70" s="56" t="s">
        <v>36</v>
      </c>
      <c r="Z70" s="53">
        <v>1</v>
      </c>
      <c r="AA70" s="54"/>
      <c r="AB70" s="52"/>
      <c r="AC70" s="53"/>
      <c r="AD70" s="54"/>
      <c r="AE70" s="52"/>
      <c r="AF70" s="53"/>
      <c r="AG70" s="41">
        <v>2</v>
      </c>
    </row>
    <row r="71" spans="1:34" x14ac:dyDescent="0.25">
      <c r="A71" s="10" t="s">
        <v>97</v>
      </c>
      <c r="B71" s="34" t="s">
        <v>36</v>
      </c>
      <c r="C71" s="55"/>
      <c r="D71" s="56"/>
      <c r="E71" s="57"/>
      <c r="F71" s="55"/>
      <c r="G71" s="56"/>
      <c r="H71" s="57"/>
      <c r="I71" s="54">
        <v>1</v>
      </c>
      <c r="J71" s="52" t="s">
        <v>36</v>
      </c>
      <c r="K71" s="53">
        <v>1</v>
      </c>
      <c r="L71" s="54">
        <v>1</v>
      </c>
      <c r="M71" s="56" t="s">
        <v>36</v>
      </c>
      <c r="N71" s="53">
        <v>1</v>
      </c>
      <c r="O71" s="54">
        <v>1</v>
      </c>
      <c r="P71" s="52" t="s">
        <v>36</v>
      </c>
      <c r="Q71" s="53">
        <v>1</v>
      </c>
      <c r="R71" s="54">
        <v>1</v>
      </c>
      <c r="S71" s="56" t="s">
        <v>36</v>
      </c>
      <c r="T71" s="53">
        <v>1</v>
      </c>
      <c r="U71" s="55"/>
      <c r="V71" s="56"/>
      <c r="W71" s="57"/>
      <c r="X71" s="55"/>
      <c r="Y71" s="56"/>
      <c r="Z71" s="57"/>
      <c r="AA71" s="55"/>
      <c r="AB71" s="56"/>
      <c r="AC71" s="57"/>
      <c r="AD71" s="55"/>
      <c r="AE71" s="56"/>
      <c r="AF71" s="57"/>
      <c r="AG71" s="34">
        <v>4</v>
      </c>
    </row>
    <row r="72" spans="1:34" x14ac:dyDescent="0.25">
      <c r="A72" s="14" t="s">
        <v>68</v>
      </c>
      <c r="B72" s="34" t="s">
        <v>36</v>
      </c>
      <c r="C72" s="55">
        <v>1</v>
      </c>
      <c r="D72" s="56" t="s">
        <v>36</v>
      </c>
      <c r="E72" s="57">
        <v>1</v>
      </c>
      <c r="F72" s="55">
        <v>1</v>
      </c>
      <c r="G72" s="56" t="s">
        <v>107</v>
      </c>
      <c r="H72" s="57">
        <v>1</v>
      </c>
      <c r="I72" s="55">
        <v>1</v>
      </c>
      <c r="J72" s="56" t="s">
        <v>107</v>
      </c>
      <c r="K72" s="57">
        <v>1</v>
      </c>
      <c r="L72" s="55">
        <v>1</v>
      </c>
      <c r="M72" s="56" t="s">
        <v>36</v>
      </c>
      <c r="N72" s="57">
        <v>1</v>
      </c>
      <c r="O72" s="55">
        <v>1</v>
      </c>
      <c r="P72" s="56" t="s">
        <v>107</v>
      </c>
      <c r="Q72" s="57">
        <v>1</v>
      </c>
      <c r="R72" s="55">
        <v>1</v>
      </c>
      <c r="S72" s="56" t="s">
        <v>107</v>
      </c>
      <c r="T72" s="57">
        <v>1</v>
      </c>
      <c r="U72" s="55"/>
      <c r="V72" s="56"/>
      <c r="W72" s="57"/>
      <c r="X72" s="55"/>
      <c r="Y72" s="56"/>
      <c r="Z72" s="57"/>
      <c r="AA72" s="55"/>
      <c r="AB72" s="56"/>
      <c r="AC72" s="57"/>
      <c r="AD72" s="55"/>
      <c r="AE72" s="56"/>
      <c r="AF72" s="57"/>
      <c r="AG72" s="34">
        <v>6</v>
      </c>
    </row>
    <row r="73" spans="1:34" x14ac:dyDescent="0.25">
      <c r="A73" s="14" t="s">
        <v>99</v>
      </c>
      <c r="B73" s="34" t="s">
        <v>36</v>
      </c>
      <c r="C73" s="55">
        <v>1</v>
      </c>
      <c r="D73" s="56" t="s">
        <v>36</v>
      </c>
      <c r="E73" s="57">
        <v>1</v>
      </c>
      <c r="F73" s="55">
        <v>1</v>
      </c>
      <c r="G73" s="56" t="s">
        <v>36</v>
      </c>
      <c r="H73" s="57">
        <v>1</v>
      </c>
      <c r="I73" s="55">
        <v>1</v>
      </c>
      <c r="J73" s="56" t="s">
        <v>36</v>
      </c>
      <c r="K73" s="57">
        <v>1</v>
      </c>
      <c r="L73" s="55">
        <v>1</v>
      </c>
      <c r="M73" s="56" t="s">
        <v>36</v>
      </c>
      <c r="N73" s="57">
        <v>1</v>
      </c>
      <c r="O73" s="55"/>
      <c r="P73" s="56"/>
      <c r="Q73" s="57"/>
      <c r="R73" s="55"/>
      <c r="S73" s="56"/>
      <c r="T73" s="57"/>
      <c r="U73" s="55"/>
      <c r="V73" s="56"/>
      <c r="W73" s="57"/>
      <c r="X73" s="55"/>
      <c r="Y73" s="56"/>
      <c r="Z73" s="57"/>
      <c r="AA73" s="55"/>
      <c r="AB73" s="56"/>
      <c r="AC73" s="57"/>
      <c r="AD73" s="55"/>
      <c r="AE73" s="56"/>
      <c r="AF73" s="57"/>
      <c r="AG73" s="34">
        <v>4</v>
      </c>
    </row>
    <row r="74" spans="1:34" x14ac:dyDescent="0.25">
      <c r="A74" s="14" t="s">
        <v>110</v>
      </c>
      <c r="B74" s="34" t="s">
        <v>36</v>
      </c>
      <c r="C74" s="55"/>
      <c r="D74" s="56"/>
      <c r="E74" s="57"/>
      <c r="F74" s="55"/>
      <c r="G74" s="56"/>
      <c r="H74" s="57"/>
      <c r="I74" s="55">
        <v>2</v>
      </c>
      <c r="J74" s="56" t="s">
        <v>36</v>
      </c>
      <c r="K74" s="57">
        <v>2</v>
      </c>
      <c r="L74" s="55">
        <v>2</v>
      </c>
      <c r="M74" s="56" t="s">
        <v>36</v>
      </c>
      <c r="N74" s="57">
        <v>2</v>
      </c>
      <c r="O74" s="55">
        <v>2</v>
      </c>
      <c r="P74" s="56" t="s">
        <v>36</v>
      </c>
      <c r="Q74" s="57">
        <v>2</v>
      </c>
      <c r="R74" s="55">
        <v>2</v>
      </c>
      <c r="S74" s="56" t="s">
        <v>36</v>
      </c>
      <c r="T74" s="57">
        <v>2</v>
      </c>
      <c r="U74" s="55">
        <v>2</v>
      </c>
      <c r="V74" s="56" t="s">
        <v>36</v>
      </c>
      <c r="W74" s="57">
        <v>2</v>
      </c>
      <c r="X74" s="55">
        <v>2</v>
      </c>
      <c r="Y74" s="56" t="s">
        <v>165</v>
      </c>
      <c r="Z74" s="57">
        <v>2</v>
      </c>
      <c r="AA74" s="55"/>
      <c r="AB74" s="56"/>
      <c r="AC74" s="57"/>
      <c r="AD74" s="55"/>
      <c r="AE74" s="56"/>
      <c r="AF74" s="57"/>
      <c r="AG74" s="34">
        <v>12</v>
      </c>
    </row>
    <row r="75" spans="1:34" x14ac:dyDescent="0.25">
      <c r="A75" s="21" t="s">
        <v>69</v>
      </c>
      <c r="B75" s="34" t="s">
        <v>36</v>
      </c>
      <c r="C75" s="55"/>
      <c r="D75" s="56"/>
      <c r="E75" s="57"/>
      <c r="F75" s="55"/>
      <c r="G75" s="56"/>
      <c r="H75" s="57"/>
      <c r="I75" s="55"/>
      <c r="J75" s="56"/>
      <c r="K75" s="57"/>
      <c r="L75" s="55"/>
      <c r="M75" s="56"/>
      <c r="N75" s="57"/>
      <c r="O75" s="55"/>
      <c r="P75" s="56"/>
      <c r="Q75" s="57"/>
      <c r="R75" s="55"/>
      <c r="S75" s="56"/>
      <c r="T75" s="57"/>
      <c r="U75" s="54">
        <v>1</v>
      </c>
      <c r="V75" s="52" t="s">
        <v>36</v>
      </c>
      <c r="W75" s="53">
        <v>1</v>
      </c>
      <c r="X75" s="54">
        <v>1</v>
      </c>
      <c r="Y75" s="56" t="s">
        <v>36</v>
      </c>
      <c r="Z75" s="53">
        <v>1</v>
      </c>
      <c r="AA75" s="55"/>
      <c r="AB75" s="56"/>
      <c r="AC75" s="57"/>
      <c r="AD75" s="55"/>
      <c r="AE75" s="56"/>
      <c r="AF75" s="57"/>
      <c r="AG75" s="34">
        <v>2</v>
      </c>
    </row>
    <row r="76" spans="1:34" ht="15.75" thickBot="1" x14ac:dyDescent="0.3">
      <c r="A76" s="21" t="s">
        <v>52</v>
      </c>
      <c r="B76" s="34" t="s">
        <v>36</v>
      </c>
      <c r="C76" s="82">
        <v>1</v>
      </c>
      <c r="D76" s="83" t="s">
        <v>36</v>
      </c>
      <c r="E76" s="84">
        <v>2</v>
      </c>
      <c r="F76" s="82">
        <v>1</v>
      </c>
      <c r="G76" s="83" t="s">
        <v>107</v>
      </c>
      <c r="H76" s="84">
        <v>2</v>
      </c>
      <c r="I76" s="82">
        <v>1</v>
      </c>
      <c r="J76" s="83" t="s">
        <v>36</v>
      </c>
      <c r="K76" s="84">
        <v>2</v>
      </c>
      <c r="L76" s="82">
        <v>1</v>
      </c>
      <c r="M76" s="83" t="s">
        <v>107</v>
      </c>
      <c r="N76" s="84">
        <v>2</v>
      </c>
      <c r="O76" s="82">
        <v>1</v>
      </c>
      <c r="P76" s="83" t="s">
        <v>36</v>
      </c>
      <c r="Q76" s="84">
        <v>2</v>
      </c>
      <c r="R76" s="82">
        <v>1</v>
      </c>
      <c r="S76" s="83" t="s">
        <v>107</v>
      </c>
      <c r="T76" s="84">
        <v>2</v>
      </c>
      <c r="U76" s="82">
        <v>1</v>
      </c>
      <c r="V76" s="83" t="s">
        <v>36</v>
      </c>
      <c r="W76" s="84">
        <v>2</v>
      </c>
      <c r="X76" s="82">
        <v>1</v>
      </c>
      <c r="Y76" s="83" t="s">
        <v>107</v>
      </c>
      <c r="Z76" s="84">
        <v>2</v>
      </c>
      <c r="AA76" s="55"/>
      <c r="AB76" s="56"/>
      <c r="AC76" s="57"/>
      <c r="AD76" s="55"/>
      <c r="AE76" s="56"/>
      <c r="AF76" s="57"/>
      <c r="AG76" s="78">
        <v>16</v>
      </c>
    </row>
    <row r="77" spans="1:34" ht="15.75" thickBot="1" x14ac:dyDescent="0.3">
      <c r="A77" s="13" t="s">
        <v>24</v>
      </c>
      <c r="B77" s="38"/>
      <c r="C77" s="70">
        <f>SUM(C62:C76)</f>
        <v>10</v>
      </c>
      <c r="D77" s="70"/>
      <c r="E77" s="70">
        <f>SUM(E62:E76)</f>
        <v>10</v>
      </c>
      <c r="F77" s="70">
        <f>SUM(F62:F76)</f>
        <v>10</v>
      </c>
      <c r="G77" s="70"/>
      <c r="H77" s="70">
        <f>SUM(H62:H76)</f>
        <v>10</v>
      </c>
      <c r="I77" s="70">
        <f>SUM(I62:I76)</f>
        <v>13</v>
      </c>
      <c r="J77" s="70"/>
      <c r="K77" s="70">
        <f>SUM(K62:K76)</f>
        <v>13</v>
      </c>
      <c r="L77" s="70">
        <f>SUM(L62:L76)</f>
        <v>13</v>
      </c>
      <c r="M77" s="70"/>
      <c r="N77" s="70">
        <f>SUM(N62:N76)</f>
        <v>13</v>
      </c>
      <c r="O77" s="70">
        <f>SUM(O62:O76)</f>
        <v>15</v>
      </c>
      <c r="P77" s="70"/>
      <c r="Q77" s="70">
        <f>SUM(Q62:Q76)</f>
        <v>15</v>
      </c>
      <c r="R77" s="70">
        <f>SUM(R62:R76)</f>
        <v>15</v>
      </c>
      <c r="S77" s="70"/>
      <c r="T77" s="70">
        <f>SUM(T62:T76)</f>
        <v>15</v>
      </c>
      <c r="U77" s="70">
        <f>SUM(U62:U76)</f>
        <v>15</v>
      </c>
      <c r="V77" s="70"/>
      <c r="W77" s="70">
        <f>SUM(W62:W76)</f>
        <v>15</v>
      </c>
      <c r="X77" s="70">
        <f>SUM(X62:X76)</f>
        <v>15</v>
      </c>
      <c r="Y77" s="70"/>
      <c r="Z77" s="70">
        <f>SUM(Z62:Z76)</f>
        <v>15</v>
      </c>
      <c r="AA77" s="70">
        <f>SUM(AA62:AA76)</f>
        <v>0</v>
      </c>
      <c r="AB77" s="70"/>
      <c r="AC77" s="70">
        <f>SUM(AC62:AC76)</f>
        <v>0</v>
      </c>
      <c r="AD77" s="70">
        <f>SUM(AD62:AD76)</f>
        <v>0</v>
      </c>
      <c r="AE77" s="70"/>
      <c r="AF77" s="71">
        <f>SUM(AF62:AF76)</f>
        <v>0</v>
      </c>
      <c r="AG77" s="128">
        <f>SUM(AG62:AG76)</f>
        <v>106</v>
      </c>
      <c r="AH77" s="31"/>
    </row>
    <row r="78" spans="1:34" ht="15.75" thickBot="1" x14ac:dyDescent="0.3">
      <c r="A78" s="125" t="s">
        <v>59</v>
      </c>
      <c r="B78" s="38"/>
      <c r="C78" s="59"/>
      <c r="D78" s="60"/>
      <c r="E78" s="61"/>
      <c r="F78" s="59"/>
      <c r="G78" s="60"/>
      <c r="H78" s="61"/>
      <c r="I78" s="59"/>
      <c r="J78" s="60"/>
      <c r="K78" s="61"/>
      <c r="L78" s="59"/>
      <c r="M78" s="60"/>
      <c r="N78" s="61"/>
      <c r="O78" s="59"/>
      <c r="P78" s="60"/>
      <c r="Q78" s="61"/>
      <c r="R78" s="59"/>
      <c r="S78" s="60"/>
      <c r="T78" s="61"/>
      <c r="U78" s="59"/>
      <c r="V78" s="60"/>
      <c r="W78" s="61"/>
      <c r="X78" s="59"/>
      <c r="Y78" s="60"/>
      <c r="Z78" s="61"/>
      <c r="AA78" s="59"/>
      <c r="AB78" s="60"/>
      <c r="AC78" s="126">
        <v>4</v>
      </c>
      <c r="AD78" s="59"/>
      <c r="AE78" s="60"/>
      <c r="AF78" s="126">
        <v>4</v>
      </c>
      <c r="AG78" s="128">
        <v>8</v>
      </c>
    </row>
    <row r="79" spans="1:34" s="31" customFormat="1" ht="15.75" thickBot="1" x14ac:dyDescent="0.3">
      <c r="A79" s="7" t="s">
        <v>144</v>
      </c>
      <c r="B79" s="38"/>
      <c r="C79" s="72">
        <f>SUM(C42+C60+C77+C78)</f>
        <v>27</v>
      </c>
      <c r="D79" s="72"/>
      <c r="E79" s="72">
        <f>SUM(E42+E60+E77+E78)</f>
        <v>23</v>
      </c>
      <c r="F79" s="72">
        <f>SUM(F42+F60+F77+F78)</f>
        <v>27</v>
      </c>
      <c r="G79" s="72"/>
      <c r="H79" s="72">
        <f>SUM(H42+H60+H77+H78)</f>
        <v>23</v>
      </c>
      <c r="I79" s="72">
        <f>SUM(I42+I60+I77+I78)</f>
        <v>26</v>
      </c>
      <c r="J79" s="72"/>
      <c r="K79" s="72">
        <f>SUM(K42+K60+K77+K78)</f>
        <v>22</v>
      </c>
      <c r="L79" s="72">
        <f>SUM(L42+L60+L77+L78)</f>
        <v>26</v>
      </c>
      <c r="M79" s="72"/>
      <c r="N79" s="72">
        <f>SUM(N42+N60+N77+N78)</f>
        <v>22</v>
      </c>
      <c r="O79" s="72">
        <f>SUM(O42+O60+O77+O78)</f>
        <v>26</v>
      </c>
      <c r="P79" s="72"/>
      <c r="Q79" s="72">
        <f>SUM(Q42+Q60+Q77+Q78)</f>
        <v>23</v>
      </c>
      <c r="R79" s="72">
        <f>SUM(R42+R60+R77+R78)</f>
        <v>25</v>
      </c>
      <c r="S79" s="72"/>
      <c r="T79" s="72">
        <f>SUM(T42+T60+T77+T78)</f>
        <v>22</v>
      </c>
      <c r="U79" s="72">
        <f>SUM(U42+U60+U77+U78)</f>
        <v>19</v>
      </c>
      <c r="V79" s="72"/>
      <c r="W79" s="72">
        <f>SUM(W42+W60+W77+W78)</f>
        <v>18</v>
      </c>
      <c r="X79" s="72">
        <f>SUM(X42+X60+X77+X78)</f>
        <v>19</v>
      </c>
      <c r="Y79" s="72"/>
      <c r="Z79" s="72">
        <f>SUM(Z42+Z60+Z77+Z78)</f>
        <v>18</v>
      </c>
      <c r="AA79" s="72">
        <f>SUM(AA42+AA60+AA77+AA78)</f>
        <v>0</v>
      </c>
      <c r="AB79" s="72"/>
      <c r="AC79" s="72">
        <f>SUM(AC42+AC60+AC77+AC78)</f>
        <v>4</v>
      </c>
      <c r="AD79" s="72">
        <f>SUM(AD42+AD60+AD77+AD78)</f>
        <v>0</v>
      </c>
      <c r="AE79" s="72"/>
      <c r="AF79" s="73">
        <f>SUM(AF42+AF60+AF77+AF78)</f>
        <v>4</v>
      </c>
      <c r="AG79" s="73">
        <f>SUM(AG42+AG60+AG77+AG78)</f>
        <v>283</v>
      </c>
    </row>
    <row r="80" spans="1:34" ht="15.75" thickBot="1" x14ac:dyDescent="0.3">
      <c r="A80" s="124" t="s">
        <v>143</v>
      </c>
      <c r="B80" s="29"/>
      <c r="C80" s="263"/>
      <c r="D80" s="264"/>
      <c r="E80" s="264"/>
      <c r="F80" s="264"/>
      <c r="G80" s="264"/>
      <c r="H80" s="264"/>
      <c r="I80" s="264"/>
      <c r="J80" s="264"/>
      <c r="K80" s="264"/>
      <c r="L80" s="264"/>
      <c r="M80" s="264"/>
      <c r="N80" s="264"/>
      <c r="O80" s="264"/>
      <c r="P80" s="264"/>
      <c r="Q80" s="264"/>
      <c r="R80" s="264"/>
      <c r="S80" s="264"/>
      <c r="T80" s="264"/>
      <c r="U80" s="264"/>
      <c r="V80" s="264"/>
      <c r="W80" s="264"/>
      <c r="X80" s="264"/>
      <c r="Y80" s="264"/>
      <c r="Z80" s="264"/>
      <c r="AA80" s="264"/>
      <c r="AB80" s="264"/>
      <c r="AC80" s="264"/>
      <c r="AD80" s="264"/>
      <c r="AE80" s="264"/>
      <c r="AF80" s="264"/>
      <c r="AG80" s="265"/>
    </row>
    <row r="81" spans="1:33" x14ac:dyDescent="0.25">
      <c r="A81" s="33" t="s">
        <v>35</v>
      </c>
      <c r="B81" s="41" t="s">
        <v>36</v>
      </c>
      <c r="C81" s="54">
        <v>4</v>
      </c>
      <c r="D81" s="52" t="s">
        <v>36</v>
      </c>
      <c r="E81" s="53">
        <v>2</v>
      </c>
      <c r="F81" s="54">
        <v>4</v>
      </c>
      <c r="G81" s="52" t="s">
        <v>36</v>
      </c>
      <c r="H81" s="53">
        <v>2</v>
      </c>
      <c r="I81" s="54">
        <v>4</v>
      </c>
      <c r="J81" s="52" t="s">
        <v>36</v>
      </c>
      <c r="K81" s="53">
        <v>2</v>
      </c>
      <c r="L81" s="54">
        <v>4</v>
      </c>
      <c r="M81" s="52" t="s">
        <v>36</v>
      </c>
      <c r="N81" s="53">
        <v>2</v>
      </c>
      <c r="O81" s="54"/>
      <c r="P81" s="52"/>
      <c r="Q81" s="53"/>
      <c r="R81" s="54"/>
      <c r="S81" s="52"/>
      <c r="T81" s="53"/>
      <c r="U81" s="54"/>
      <c r="V81" s="52"/>
      <c r="W81" s="53"/>
      <c r="X81" s="54"/>
      <c r="Y81" s="52"/>
      <c r="Z81" s="53"/>
      <c r="AA81" s="54"/>
      <c r="AB81" s="52"/>
      <c r="AC81" s="53"/>
      <c r="AD81" s="54"/>
      <c r="AE81" s="52"/>
      <c r="AF81" s="53"/>
      <c r="AG81" s="41">
        <v>8</v>
      </c>
    </row>
    <row r="82" spans="1:33" x14ac:dyDescent="0.25">
      <c r="A82" s="21" t="s">
        <v>47</v>
      </c>
      <c r="B82" s="34" t="s">
        <v>36</v>
      </c>
      <c r="C82" s="55">
        <v>1</v>
      </c>
      <c r="D82" s="56" t="s">
        <v>36</v>
      </c>
      <c r="E82" s="57">
        <v>2</v>
      </c>
      <c r="F82" s="55">
        <v>1</v>
      </c>
      <c r="G82" s="56" t="s">
        <v>36</v>
      </c>
      <c r="H82" s="57">
        <v>2</v>
      </c>
      <c r="I82" s="55">
        <v>1</v>
      </c>
      <c r="J82" s="56" t="s">
        <v>36</v>
      </c>
      <c r="K82" s="57">
        <v>2</v>
      </c>
      <c r="L82" s="55">
        <v>1</v>
      </c>
      <c r="M82" s="56" t="s">
        <v>36</v>
      </c>
      <c r="N82" s="57">
        <v>2</v>
      </c>
      <c r="O82" s="55">
        <v>1</v>
      </c>
      <c r="P82" s="56" t="s">
        <v>36</v>
      </c>
      <c r="Q82" s="57">
        <v>2</v>
      </c>
      <c r="R82" s="55">
        <v>1</v>
      </c>
      <c r="S82" s="56" t="s">
        <v>36</v>
      </c>
      <c r="T82" s="57">
        <v>2</v>
      </c>
      <c r="U82" s="55">
        <v>1</v>
      </c>
      <c r="V82" s="56" t="s">
        <v>36</v>
      </c>
      <c r="W82" s="57">
        <v>2</v>
      </c>
      <c r="X82" s="55">
        <v>1</v>
      </c>
      <c r="Y82" s="56" t="s">
        <v>36</v>
      </c>
      <c r="Z82" s="57">
        <v>2</v>
      </c>
      <c r="AA82" s="55"/>
      <c r="AB82" s="56"/>
      <c r="AC82" s="57"/>
      <c r="AD82" s="55"/>
      <c r="AE82" s="56"/>
      <c r="AF82" s="57"/>
      <c r="AG82" s="34">
        <v>16</v>
      </c>
    </row>
    <row r="83" spans="1:33" x14ac:dyDescent="0.25">
      <c r="A83" s="22" t="s">
        <v>78</v>
      </c>
      <c r="B83" s="35" t="s">
        <v>36</v>
      </c>
      <c r="C83" s="55">
        <v>4</v>
      </c>
      <c r="D83" s="60" t="s">
        <v>138</v>
      </c>
      <c r="E83" s="57">
        <v>2</v>
      </c>
      <c r="F83" s="55">
        <v>4</v>
      </c>
      <c r="G83" s="60" t="s">
        <v>138</v>
      </c>
      <c r="H83" s="57">
        <v>2</v>
      </c>
      <c r="I83" s="55">
        <v>4</v>
      </c>
      <c r="J83" s="60" t="s">
        <v>138</v>
      </c>
      <c r="K83" s="57">
        <v>2</v>
      </c>
      <c r="L83" s="55">
        <v>4</v>
      </c>
      <c r="M83" s="60" t="s">
        <v>138</v>
      </c>
      <c r="N83" s="57">
        <v>2</v>
      </c>
      <c r="O83" s="55">
        <v>4</v>
      </c>
      <c r="P83" s="60" t="s">
        <v>138</v>
      </c>
      <c r="Q83" s="57">
        <v>2</v>
      </c>
      <c r="R83" s="55">
        <v>4</v>
      </c>
      <c r="S83" s="60" t="s">
        <v>138</v>
      </c>
      <c r="T83" s="57">
        <v>2</v>
      </c>
      <c r="U83" s="55">
        <v>4</v>
      </c>
      <c r="V83" s="60" t="s">
        <v>138</v>
      </c>
      <c r="W83" s="57">
        <v>2</v>
      </c>
      <c r="X83" s="55">
        <v>4</v>
      </c>
      <c r="Y83" s="60" t="s">
        <v>138</v>
      </c>
      <c r="Z83" s="57">
        <v>2</v>
      </c>
      <c r="AA83" s="59"/>
      <c r="AB83" s="60"/>
      <c r="AC83" s="61"/>
      <c r="AD83" s="59"/>
      <c r="AE83" s="60"/>
      <c r="AF83" s="61"/>
      <c r="AG83" s="35">
        <v>16</v>
      </c>
    </row>
    <row r="84" spans="1:33" x14ac:dyDescent="0.25">
      <c r="A84" s="21" t="s">
        <v>58</v>
      </c>
      <c r="B84" s="34" t="s">
        <v>36</v>
      </c>
      <c r="C84" s="55"/>
      <c r="D84" s="56"/>
      <c r="E84" s="57"/>
      <c r="F84" s="55"/>
      <c r="G84" s="56"/>
      <c r="H84" s="57"/>
      <c r="I84" s="55"/>
      <c r="J84" s="56"/>
      <c r="K84" s="57"/>
      <c r="L84" s="55"/>
      <c r="M84" s="56"/>
      <c r="N84" s="57"/>
      <c r="O84" s="55"/>
      <c r="P84" s="56"/>
      <c r="Q84" s="57"/>
      <c r="R84" s="55"/>
      <c r="S84" s="56"/>
      <c r="T84" s="57"/>
      <c r="U84" s="55">
        <v>2</v>
      </c>
      <c r="V84" s="56" t="s">
        <v>138</v>
      </c>
      <c r="W84" s="57">
        <v>1</v>
      </c>
      <c r="X84" s="55">
        <v>2</v>
      </c>
      <c r="Y84" s="56" t="s">
        <v>138</v>
      </c>
      <c r="Z84" s="57">
        <v>1</v>
      </c>
      <c r="AA84" s="55"/>
      <c r="AB84" s="56"/>
      <c r="AC84" s="57"/>
      <c r="AD84" s="55"/>
      <c r="AE84" s="56"/>
      <c r="AF84" s="57"/>
      <c r="AG84" s="34">
        <v>2</v>
      </c>
    </row>
    <row r="85" spans="1:33" ht="15.75" thickBot="1" x14ac:dyDescent="0.3">
      <c r="A85" s="22" t="s">
        <v>50</v>
      </c>
      <c r="B85" s="35"/>
      <c r="C85" s="59"/>
      <c r="D85" s="60"/>
      <c r="E85" s="61"/>
      <c r="F85" s="62"/>
      <c r="G85" s="63"/>
      <c r="H85" s="64"/>
      <c r="I85" s="62"/>
      <c r="J85" s="63"/>
      <c r="K85" s="64"/>
      <c r="L85" s="62"/>
      <c r="M85" s="63"/>
      <c r="N85" s="64"/>
      <c r="O85" s="62"/>
      <c r="P85" s="63"/>
      <c r="Q85" s="64"/>
      <c r="R85" s="62"/>
      <c r="S85" s="63"/>
      <c r="T85" s="64"/>
      <c r="U85" s="62"/>
      <c r="V85" s="63"/>
      <c r="W85" s="64"/>
      <c r="X85" s="62"/>
      <c r="Y85" s="63"/>
      <c r="Z85" s="64"/>
      <c r="AA85" s="62"/>
      <c r="AB85" s="63"/>
      <c r="AC85" s="64"/>
      <c r="AD85" s="62"/>
      <c r="AE85" s="63"/>
      <c r="AF85" s="64"/>
      <c r="AG85" s="36"/>
    </row>
    <row r="86" spans="1:33" ht="15.75" thickBot="1" x14ac:dyDescent="0.3">
      <c r="A86" s="6" t="s">
        <v>139</v>
      </c>
      <c r="B86" s="127"/>
      <c r="C86" s="266"/>
      <c r="D86" s="267"/>
      <c r="E86" s="267"/>
      <c r="F86" s="267"/>
      <c r="G86" s="267"/>
      <c r="H86" s="267"/>
      <c r="I86" s="267"/>
      <c r="J86" s="267"/>
      <c r="K86" s="267"/>
      <c r="L86" s="267"/>
      <c r="M86" s="267"/>
      <c r="N86" s="267"/>
      <c r="O86" s="267"/>
      <c r="P86" s="267"/>
      <c r="Q86" s="267"/>
      <c r="R86" s="267"/>
      <c r="S86" s="267"/>
      <c r="T86" s="267"/>
      <c r="U86" s="267"/>
      <c r="V86" s="267"/>
      <c r="W86" s="267"/>
      <c r="X86" s="267"/>
      <c r="Y86" s="267"/>
      <c r="Z86" s="267"/>
      <c r="AA86" s="267"/>
      <c r="AB86" s="267"/>
      <c r="AC86" s="267"/>
      <c r="AD86" s="267"/>
      <c r="AE86" s="267"/>
      <c r="AF86" s="268"/>
      <c r="AG86" s="38">
        <v>300</v>
      </c>
    </row>
    <row r="87" spans="1:33" x14ac:dyDescent="0.25">
      <c r="A87" s="17" t="s">
        <v>131</v>
      </c>
    </row>
    <row r="88" spans="1:33" x14ac:dyDescent="0.25">
      <c r="A88" s="17" t="s">
        <v>132</v>
      </c>
    </row>
    <row r="89" spans="1:33" x14ac:dyDescent="0.25">
      <c r="A89" s="19"/>
    </row>
  </sheetData>
  <mergeCells count="34">
    <mergeCell ref="C80:AG80"/>
    <mergeCell ref="C86:AF86"/>
    <mergeCell ref="C25:AG25"/>
    <mergeCell ref="C29:AG29"/>
    <mergeCell ref="C34:AG34"/>
    <mergeCell ref="C40:AF40"/>
    <mergeCell ref="C58:AF58"/>
    <mergeCell ref="C50:AF50"/>
    <mergeCell ref="C52:AF52"/>
    <mergeCell ref="C56:AF56"/>
    <mergeCell ref="A18:A19"/>
    <mergeCell ref="B18:B19"/>
    <mergeCell ref="C18:AG19"/>
    <mergeCell ref="C24:AF24"/>
    <mergeCell ref="C33:AF33"/>
    <mergeCell ref="C61:AG61"/>
    <mergeCell ref="C57:AF57"/>
    <mergeCell ref="B43:B44"/>
    <mergeCell ref="C43:AG44"/>
    <mergeCell ref="C5:AG5"/>
    <mergeCell ref="R3:T3"/>
    <mergeCell ref="U3:W3"/>
    <mergeCell ref="X3:Z3"/>
    <mergeCell ref="AA3:AC3"/>
    <mergeCell ref="A1:A4"/>
    <mergeCell ref="B1:B4"/>
    <mergeCell ref="C1:AF1"/>
    <mergeCell ref="C2:AF2"/>
    <mergeCell ref="C3:E3"/>
    <mergeCell ref="F3:H3"/>
    <mergeCell ref="I3:K3"/>
    <mergeCell ref="L3:N3"/>
    <mergeCell ref="O3:Q3"/>
    <mergeCell ref="AD3:AF3"/>
  </mergeCells>
  <phoneticPr fontId="2" type="noConversion"/>
  <pageMargins left="0.74803149606299213" right="0.74803149606299213" top="0.98425196850393704" bottom="0.98425196850393704" header="0.51181102362204722" footer="0.51181102362204722"/>
  <pageSetup scale="65" orientation="landscape" r:id="rId1"/>
  <headerFooter alignWithMargins="0"/>
  <rowBreaks count="1" manualBreakCount="1">
    <brk id="42" max="33" man="1"/>
  </rowBreaks>
  <colBreaks count="1" manualBreakCount="1">
    <brk id="33" max="8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9"/>
  <sheetViews>
    <sheetView zoomScaleNormal="100" workbookViewId="0">
      <selection sqref="A1:A4"/>
    </sheetView>
  </sheetViews>
  <sheetFormatPr defaultRowHeight="15" x14ac:dyDescent="0.25"/>
  <cols>
    <col min="1" max="1" width="42.7109375" style="17" customWidth="1"/>
    <col min="2" max="2" width="6.7109375" style="42" customWidth="1"/>
    <col min="3" max="3" width="5" style="42" bestFit="1" customWidth="1"/>
    <col min="4" max="4" width="4.85546875" style="42" customWidth="1"/>
    <col min="5" max="5" width="4" style="42" bestFit="1" customWidth="1"/>
    <col min="6" max="6" width="5" style="42" bestFit="1" customWidth="1"/>
    <col min="7" max="7" width="4.85546875" style="42" customWidth="1"/>
    <col min="8" max="8" width="4" style="42" bestFit="1" customWidth="1"/>
    <col min="9" max="9" width="5" style="42" bestFit="1" customWidth="1"/>
    <col min="10" max="11" width="4.85546875" style="42" customWidth="1"/>
    <col min="12" max="12" width="5" style="42" bestFit="1" customWidth="1"/>
    <col min="13" max="13" width="4.85546875" style="42" customWidth="1"/>
    <col min="14" max="14" width="4" style="42" bestFit="1" customWidth="1"/>
    <col min="15" max="15" width="5" style="42" bestFit="1" customWidth="1"/>
    <col min="16" max="16" width="4.85546875" style="42" customWidth="1"/>
    <col min="17" max="17" width="4" style="42" bestFit="1" customWidth="1"/>
    <col min="18" max="18" width="5" style="42" bestFit="1" customWidth="1"/>
    <col min="19" max="19" width="4.85546875" style="42" customWidth="1"/>
    <col min="20" max="20" width="4" style="42" bestFit="1" customWidth="1"/>
    <col min="21" max="21" width="5" style="42" bestFit="1" customWidth="1"/>
    <col min="22" max="22" width="4.85546875" style="42" customWidth="1"/>
    <col min="23" max="23" width="4" style="42" bestFit="1" customWidth="1"/>
    <col min="24" max="24" width="5" style="42" bestFit="1" customWidth="1"/>
    <col min="25" max="25" width="4.85546875" style="42" customWidth="1"/>
    <col min="26" max="26" width="4" style="42" bestFit="1" customWidth="1"/>
    <col min="27" max="27" width="5" style="42" bestFit="1" customWidth="1"/>
    <col min="28" max="28" width="4.85546875" style="42" customWidth="1"/>
    <col min="29" max="29" width="4" style="42" bestFit="1" customWidth="1"/>
    <col min="30" max="35" width="3.85546875" style="42" customWidth="1"/>
    <col min="36" max="36" width="5" style="42" bestFit="1" customWidth="1"/>
    <col min="37" max="37" width="4.85546875" style="42" customWidth="1"/>
    <col min="38" max="38" width="4" style="42" bestFit="1" customWidth="1"/>
    <col min="39" max="39" width="7.85546875" style="42" customWidth="1"/>
    <col min="40" max="40" width="129.7109375" style="17" bestFit="1" customWidth="1"/>
    <col min="41" max="41" width="9.140625" style="17"/>
    <col min="42" max="42" width="31.85546875" style="17" bestFit="1" customWidth="1"/>
    <col min="43" max="43" width="6" style="17" bestFit="1" customWidth="1"/>
    <col min="44" max="44" width="21.42578125" style="17" bestFit="1" customWidth="1"/>
    <col min="45" max="45" width="6" style="17" bestFit="1" customWidth="1"/>
    <col min="46" max="16384" width="9.140625" style="17"/>
  </cols>
  <sheetData>
    <row r="1" spans="1:45" ht="15" customHeight="1" x14ac:dyDescent="0.25">
      <c r="A1" s="290" t="s">
        <v>0</v>
      </c>
      <c r="B1" s="287" t="s">
        <v>1</v>
      </c>
      <c r="C1" s="293" t="s">
        <v>179</v>
      </c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  <c r="AJ1" s="294"/>
      <c r="AK1" s="294"/>
      <c r="AL1" s="295"/>
      <c r="AM1" s="136"/>
      <c r="AN1" s="15"/>
      <c r="AO1" s="16"/>
      <c r="AP1" s="16"/>
      <c r="AQ1" s="16"/>
      <c r="AR1" s="16"/>
      <c r="AS1" s="16"/>
    </row>
    <row r="2" spans="1:45" ht="15.75" thickBot="1" x14ac:dyDescent="0.3">
      <c r="A2" s="291"/>
      <c r="B2" s="288"/>
      <c r="C2" s="296" t="s">
        <v>3</v>
      </c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8"/>
      <c r="AM2" s="18" t="s">
        <v>4</v>
      </c>
      <c r="AN2" s="16"/>
      <c r="AO2" s="16"/>
      <c r="AP2" s="16"/>
      <c r="AQ2" s="16"/>
      <c r="AR2" s="16"/>
      <c r="AS2" s="16"/>
    </row>
    <row r="3" spans="1:45" ht="15" customHeight="1" x14ac:dyDescent="0.25">
      <c r="A3" s="291"/>
      <c r="B3" s="288"/>
      <c r="C3" s="275" t="s">
        <v>5</v>
      </c>
      <c r="D3" s="276"/>
      <c r="E3" s="277"/>
      <c r="F3" s="275" t="s">
        <v>6</v>
      </c>
      <c r="G3" s="276"/>
      <c r="H3" s="277"/>
      <c r="I3" s="275" t="s">
        <v>7</v>
      </c>
      <c r="J3" s="276"/>
      <c r="K3" s="277"/>
      <c r="L3" s="275" t="s">
        <v>8</v>
      </c>
      <c r="M3" s="276"/>
      <c r="N3" s="277"/>
      <c r="O3" s="275" t="s">
        <v>9</v>
      </c>
      <c r="P3" s="276"/>
      <c r="Q3" s="277"/>
      <c r="R3" s="275" t="s">
        <v>10</v>
      </c>
      <c r="S3" s="276"/>
      <c r="T3" s="277"/>
      <c r="U3" s="275" t="s">
        <v>11</v>
      </c>
      <c r="V3" s="276"/>
      <c r="W3" s="277"/>
      <c r="X3" s="275" t="s">
        <v>12</v>
      </c>
      <c r="Y3" s="276"/>
      <c r="Z3" s="277"/>
      <c r="AA3" s="275" t="s">
        <v>13</v>
      </c>
      <c r="AB3" s="276"/>
      <c r="AC3" s="277"/>
      <c r="AD3" s="275" t="s">
        <v>14</v>
      </c>
      <c r="AE3" s="276"/>
      <c r="AF3" s="277"/>
      <c r="AG3" s="276" t="s">
        <v>205</v>
      </c>
      <c r="AH3" s="276"/>
      <c r="AI3" s="277"/>
      <c r="AJ3" s="275" t="s">
        <v>206</v>
      </c>
      <c r="AK3" s="276"/>
      <c r="AL3" s="277"/>
      <c r="AM3" s="87"/>
      <c r="AN3" s="16"/>
      <c r="AO3" s="16"/>
    </row>
    <row r="4" spans="1:45" ht="15.75" thickBot="1" x14ac:dyDescent="0.3">
      <c r="A4" s="292"/>
      <c r="B4" s="289"/>
      <c r="C4" s="110" t="s">
        <v>15</v>
      </c>
      <c r="D4" s="138"/>
      <c r="E4" s="112" t="s">
        <v>16</v>
      </c>
      <c r="F4" s="113" t="s">
        <v>15</v>
      </c>
      <c r="G4" s="138"/>
      <c r="H4" s="114" t="s">
        <v>16</v>
      </c>
      <c r="I4" s="110" t="s">
        <v>15</v>
      </c>
      <c r="J4" s="138"/>
      <c r="K4" s="112" t="s">
        <v>16</v>
      </c>
      <c r="L4" s="113" t="s">
        <v>15</v>
      </c>
      <c r="M4" s="138"/>
      <c r="N4" s="114" t="s">
        <v>16</v>
      </c>
      <c r="O4" s="110" t="s">
        <v>15</v>
      </c>
      <c r="P4" s="138"/>
      <c r="Q4" s="112" t="s">
        <v>16</v>
      </c>
      <c r="R4" s="113" t="s">
        <v>15</v>
      </c>
      <c r="S4" s="138"/>
      <c r="T4" s="114" t="s">
        <v>16</v>
      </c>
      <c r="U4" s="110" t="s">
        <v>15</v>
      </c>
      <c r="V4" s="138"/>
      <c r="W4" s="112" t="s">
        <v>16</v>
      </c>
      <c r="X4" s="113" t="s">
        <v>15</v>
      </c>
      <c r="Y4" s="138"/>
      <c r="Z4" s="114" t="s">
        <v>16</v>
      </c>
      <c r="AA4" s="110" t="s">
        <v>15</v>
      </c>
      <c r="AB4" s="138"/>
      <c r="AC4" s="112" t="s">
        <v>16</v>
      </c>
      <c r="AD4" s="110" t="s">
        <v>15</v>
      </c>
      <c r="AE4" s="150"/>
      <c r="AF4" s="112" t="s">
        <v>16</v>
      </c>
      <c r="AG4" s="110" t="s">
        <v>15</v>
      </c>
      <c r="AH4" s="150"/>
      <c r="AI4" s="112" t="s">
        <v>16</v>
      </c>
      <c r="AJ4" s="113" t="s">
        <v>15</v>
      </c>
      <c r="AK4" s="138"/>
      <c r="AL4" s="112" t="s">
        <v>16</v>
      </c>
      <c r="AM4" s="115"/>
      <c r="AN4" s="16"/>
      <c r="AO4" s="16"/>
    </row>
    <row r="5" spans="1:45" ht="15.75" thickBot="1" x14ac:dyDescent="0.3">
      <c r="A5" s="116" t="s">
        <v>142</v>
      </c>
      <c r="B5" s="137"/>
      <c r="C5" s="263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320"/>
      <c r="AF5" s="320"/>
      <c r="AG5" s="320"/>
      <c r="AH5" s="320"/>
      <c r="AI5" s="264"/>
      <c r="AJ5" s="264"/>
      <c r="AK5" s="264"/>
      <c r="AL5" s="264"/>
      <c r="AM5" s="265"/>
      <c r="AN5" s="16"/>
      <c r="AO5" s="16"/>
    </row>
    <row r="6" spans="1:45" x14ac:dyDescent="0.25">
      <c r="A6" s="1" t="s">
        <v>113</v>
      </c>
      <c r="B6" s="74" t="s">
        <v>34</v>
      </c>
      <c r="C6" s="75">
        <v>2</v>
      </c>
      <c r="D6" s="76" t="s">
        <v>107</v>
      </c>
      <c r="E6" s="77">
        <v>2</v>
      </c>
      <c r="F6" s="75">
        <v>2</v>
      </c>
      <c r="G6" s="76" t="s">
        <v>107</v>
      </c>
      <c r="H6" s="77">
        <v>2</v>
      </c>
      <c r="I6" s="43"/>
      <c r="J6" s="134"/>
      <c r="K6" s="45"/>
      <c r="L6" s="43"/>
      <c r="M6" s="134"/>
      <c r="N6" s="45"/>
      <c r="O6" s="46"/>
      <c r="P6" s="134"/>
      <c r="Q6" s="45"/>
      <c r="R6" s="43"/>
      <c r="S6" s="134"/>
      <c r="T6" s="45"/>
      <c r="U6" s="43"/>
      <c r="V6" s="134"/>
      <c r="W6" s="45"/>
      <c r="X6" s="43"/>
      <c r="Y6" s="134"/>
      <c r="Z6" s="45"/>
      <c r="AA6" s="43"/>
      <c r="AB6" s="134"/>
      <c r="AC6" s="45"/>
      <c r="AD6" s="151"/>
      <c r="AE6" s="192"/>
      <c r="AF6" s="45"/>
      <c r="AG6" s="46"/>
      <c r="AH6" s="192"/>
      <c r="AI6" s="151"/>
      <c r="AJ6" s="43"/>
      <c r="AK6" s="134"/>
      <c r="AL6" s="45"/>
      <c r="AM6" s="39">
        <v>4</v>
      </c>
      <c r="AN6" s="19"/>
      <c r="AO6" s="19"/>
    </row>
    <row r="7" spans="1:45" x14ac:dyDescent="0.25">
      <c r="A7" s="2" t="s">
        <v>111</v>
      </c>
      <c r="B7" s="78" t="s">
        <v>36</v>
      </c>
      <c r="C7" s="79"/>
      <c r="D7" s="135"/>
      <c r="E7" s="81"/>
      <c r="F7" s="79"/>
      <c r="G7" s="135"/>
      <c r="H7" s="81"/>
      <c r="I7" s="47">
        <v>2</v>
      </c>
      <c r="J7" s="48" t="s">
        <v>36</v>
      </c>
      <c r="K7" s="49">
        <v>2</v>
      </c>
      <c r="L7" s="50"/>
      <c r="M7" s="48"/>
      <c r="N7" s="49"/>
      <c r="O7" s="51"/>
      <c r="P7" s="52"/>
      <c r="Q7" s="53"/>
      <c r="R7" s="54"/>
      <c r="S7" s="52"/>
      <c r="T7" s="53"/>
      <c r="U7" s="54"/>
      <c r="V7" s="52"/>
      <c r="W7" s="53"/>
      <c r="X7" s="54"/>
      <c r="Y7" s="52"/>
      <c r="Z7" s="53"/>
      <c r="AA7" s="54"/>
      <c r="AB7" s="52"/>
      <c r="AC7" s="53"/>
      <c r="AD7" s="52"/>
      <c r="AE7" s="145"/>
      <c r="AF7" s="57"/>
      <c r="AG7" s="58"/>
      <c r="AH7" s="145"/>
      <c r="AI7" s="52"/>
      <c r="AJ7" s="54"/>
      <c r="AK7" s="52"/>
      <c r="AL7" s="53"/>
      <c r="AM7" s="41">
        <v>2</v>
      </c>
      <c r="AN7" s="19"/>
      <c r="AO7" s="19"/>
    </row>
    <row r="8" spans="1:45" x14ac:dyDescent="0.25">
      <c r="A8" s="3" t="s">
        <v>114</v>
      </c>
      <c r="B8" s="37" t="s">
        <v>36</v>
      </c>
      <c r="C8" s="55"/>
      <c r="D8" s="132"/>
      <c r="E8" s="57"/>
      <c r="F8" s="55"/>
      <c r="G8" s="132"/>
      <c r="H8" s="57"/>
      <c r="I8" s="55">
        <v>2</v>
      </c>
      <c r="J8" s="132" t="s">
        <v>36</v>
      </c>
      <c r="K8" s="57">
        <v>3</v>
      </c>
      <c r="L8" s="55"/>
      <c r="M8" s="132"/>
      <c r="N8" s="57"/>
      <c r="O8" s="58"/>
      <c r="P8" s="132"/>
      <c r="Q8" s="57"/>
      <c r="R8" s="55"/>
      <c r="S8" s="132"/>
      <c r="T8" s="57"/>
      <c r="U8" s="55"/>
      <c r="V8" s="132"/>
      <c r="W8" s="57"/>
      <c r="X8" s="55"/>
      <c r="Y8" s="132"/>
      <c r="Z8" s="57"/>
      <c r="AA8" s="55"/>
      <c r="AB8" s="132"/>
      <c r="AC8" s="57"/>
      <c r="AD8" s="148"/>
      <c r="AE8" s="145"/>
      <c r="AF8" s="57"/>
      <c r="AG8" s="58"/>
      <c r="AH8" s="145"/>
      <c r="AI8" s="148"/>
      <c r="AJ8" s="55"/>
      <c r="AK8" s="132"/>
      <c r="AL8" s="57"/>
      <c r="AM8" s="34">
        <v>3</v>
      </c>
      <c r="AN8" s="19"/>
      <c r="AO8" s="19"/>
    </row>
    <row r="9" spans="1:45" x14ac:dyDescent="0.25">
      <c r="A9" s="3" t="s">
        <v>115</v>
      </c>
      <c r="B9" s="34" t="s">
        <v>36</v>
      </c>
      <c r="C9" s="55"/>
      <c r="D9" s="132"/>
      <c r="E9" s="57"/>
      <c r="F9" s="55"/>
      <c r="G9" s="132"/>
      <c r="H9" s="57"/>
      <c r="I9" s="58"/>
      <c r="J9" s="132"/>
      <c r="K9" s="57"/>
      <c r="L9" s="55">
        <v>2</v>
      </c>
      <c r="M9" s="132" t="s">
        <v>36</v>
      </c>
      <c r="N9" s="57">
        <v>3</v>
      </c>
      <c r="O9" s="58"/>
      <c r="P9" s="132"/>
      <c r="Q9" s="57"/>
      <c r="R9" s="55"/>
      <c r="S9" s="132"/>
      <c r="T9" s="57"/>
      <c r="U9" s="55"/>
      <c r="V9" s="132"/>
      <c r="W9" s="57"/>
      <c r="X9" s="55"/>
      <c r="Y9" s="132"/>
      <c r="Z9" s="57"/>
      <c r="AA9" s="55"/>
      <c r="AB9" s="132"/>
      <c r="AC9" s="57"/>
      <c r="AD9" s="148"/>
      <c r="AE9" s="145"/>
      <c r="AF9" s="57"/>
      <c r="AG9" s="58"/>
      <c r="AH9" s="145"/>
      <c r="AI9" s="148"/>
      <c r="AJ9" s="55"/>
      <c r="AK9" s="132"/>
      <c r="AL9" s="57"/>
      <c r="AM9" s="34">
        <v>3</v>
      </c>
      <c r="AN9" s="19"/>
      <c r="AO9" s="19"/>
    </row>
    <row r="10" spans="1:45" x14ac:dyDescent="0.25">
      <c r="A10" s="4" t="s">
        <v>116</v>
      </c>
      <c r="B10" s="34" t="s">
        <v>34</v>
      </c>
      <c r="C10" s="55"/>
      <c r="D10" s="132"/>
      <c r="E10" s="57"/>
      <c r="F10" s="55"/>
      <c r="G10" s="132"/>
      <c r="H10" s="57"/>
      <c r="I10" s="55"/>
      <c r="J10" s="132"/>
      <c r="K10" s="57"/>
      <c r="L10" s="55"/>
      <c r="M10" s="132"/>
      <c r="N10" s="57"/>
      <c r="O10" s="55">
        <v>2</v>
      </c>
      <c r="P10" s="132" t="s">
        <v>107</v>
      </c>
      <c r="Q10" s="57">
        <v>2</v>
      </c>
      <c r="R10" s="55"/>
      <c r="S10" s="132"/>
      <c r="T10" s="57"/>
      <c r="U10" s="55"/>
      <c r="V10" s="132"/>
      <c r="W10" s="57"/>
      <c r="X10" s="55"/>
      <c r="Y10" s="132"/>
      <c r="Z10" s="57"/>
      <c r="AA10" s="55"/>
      <c r="AB10" s="132"/>
      <c r="AC10" s="57"/>
      <c r="AD10" s="148"/>
      <c r="AE10" s="145"/>
      <c r="AF10" s="57"/>
      <c r="AG10" s="58"/>
      <c r="AH10" s="145"/>
      <c r="AI10" s="148"/>
      <c r="AJ10" s="55"/>
      <c r="AK10" s="132"/>
      <c r="AL10" s="57"/>
      <c r="AM10" s="34">
        <v>2</v>
      </c>
      <c r="AN10" s="19"/>
      <c r="AO10" s="19"/>
    </row>
    <row r="11" spans="1:45" x14ac:dyDescent="0.25">
      <c r="A11" s="4" t="s">
        <v>117</v>
      </c>
      <c r="B11" s="37" t="s">
        <v>36</v>
      </c>
      <c r="C11" s="82"/>
      <c r="D11" s="83"/>
      <c r="E11" s="84"/>
      <c r="F11" s="82"/>
      <c r="G11" s="83"/>
      <c r="H11" s="84"/>
      <c r="I11" s="55"/>
      <c r="J11" s="132"/>
      <c r="K11" s="57"/>
      <c r="L11" s="55"/>
      <c r="M11" s="132"/>
      <c r="N11" s="57"/>
      <c r="O11" s="55"/>
      <c r="P11" s="132"/>
      <c r="Q11" s="57"/>
      <c r="R11" s="55">
        <v>3</v>
      </c>
      <c r="S11" s="132" t="s">
        <v>36</v>
      </c>
      <c r="T11" s="57">
        <v>2</v>
      </c>
      <c r="U11" s="55"/>
      <c r="V11" s="132"/>
      <c r="W11" s="57"/>
      <c r="X11" s="55"/>
      <c r="Y11" s="132"/>
      <c r="Z11" s="57"/>
      <c r="AA11" s="55"/>
      <c r="AB11" s="132"/>
      <c r="AC11" s="57"/>
      <c r="AD11" s="148"/>
      <c r="AE11" s="145"/>
      <c r="AF11" s="57"/>
      <c r="AG11" s="58"/>
      <c r="AH11" s="145"/>
      <c r="AI11" s="148"/>
      <c r="AJ11" s="55"/>
      <c r="AK11" s="132"/>
      <c r="AL11" s="57"/>
      <c r="AM11" s="34">
        <v>2</v>
      </c>
      <c r="AN11" s="19"/>
      <c r="AO11" s="19"/>
    </row>
    <row r="12" spans="1:45" x14ac:dyDescent="0.25">
      <c r="A12" s="4" t="s">
        <v>118</v>
      </c>
      <c r="B12" s="34" t="s">
        <v>34</v>
      </c>
      <c r="C12" s="55"/>
      <c r="D12" s="132"/>
      <c r="E12" s="57"/>
      <c r="F12" s="55"/>
      <c r="G12" s="132"/>
      <c r="H12" s="57"/>
      <c r="I12" s="55"/>
      <c r="J12" s="132"/>
      <c r="K12" s="57"/>
      <c r="L12" s="55"/>
      <c r="M12" s="132"/>
      <c r="N12" s="57"/>
      <c r="O12" s="55"/>
      <c r="P12" s="132"/>
      <c r="Q12" s="57"/>
      <c r="R12" s="55"/>
      <c r="S12" s="132"/>
      <c r="T12" s="57"/>
      <c r="U12" s="55">
        <v>2</v>
      </c>
      <c r="V12" s="132" t="s">
        <v>107</v>
      </c>
      <c r="W12" s="57">
        <v>2</v>
      </c>
      <c r="X12" s="55"/>
      <c r="Y12" s="132"/>
      <c r="Z12" s="57"/>
      <c r="AA12" s="55"/>
      <c r="AB12" s="132"/>
      <c r="AC12" s="57"/>
      <c r="AD12" s="148"/>
      <c r="AE12" s="145"/>
      <c r="AF12" s="57"/>
      <c r="AG12" s="58"/>
      <c r="AH12" s="145"/>
      <c r="AI12" s="148"/>
      <c r="AJ12" s="55"/>
      <c r="AK12" s="132"/>
      <c r="AL12" s="57"/>
      <c r="AM12" s="34">
        <v>2</v>
      </c>
      <c r="AN12" s="19"/>
      <c r="AO12" s="19"/>
    </row>
    <row r="13" spans="1:45" x14ac:dyDescent="0.25">
      <c r="A13" s="5" t="s">
        <v>112</v>
      </c>
      <c r="B13" s="78" t="s">
        <v>34</v>
      </c>
      <c r="C13" s="82"/>
      <c r="D13" s="83"/>
      <c r="E13" s="84"/>
      <c r="F13" s="82"/>
      <c r="G13" s="83"/>
      <c r="H13" s="84"/>
      <c r="I13" s="55"/>
      <c r="J13" s="132"/>
      <c r="K13" s="57"/>
      <c r="L13" s="55"/>
      <c r="M13" s="132"/>
      <c r="N13" s="57"/>
      <c r="O13" s="55"/>
      <c r="P13" s="132"/>
      <c r="Q13" s="57"/>
      <c r="R13" s="55"/>
      <c r="S13" s="132"/>
      <c r="T13" s="57"/>
      <c r="U13" s="55">
        <v>2</v>
      </c>
      <c r="V13" s="132" t="s">
        <v>107</v>
      </c>
      <c r="W13" s="57">
        <v>2</v>
      </c>
      <c r="X13" s="55"/>
      <c r="Y13" s="132"/>
      <c r="Z13" s="57"/>
      <c r="AA13" s="55"/>
      <c r="AB13" s="132"/>
      <c r="AC13" s="57"/>
      <c r="AD13" s="148"/>
      <c r="AE13" s="145"/>
      <c r="AF13" s="57"/>
      <c r="AG13" s="58"/>
      <c r="AH13" s="145"/>
      <c r="AI13" s="148"/>
      <c r="AJ13" s="55"/>
      <c r="AK13" s="132"/>
      <c r="AL13" s="57"/>
      <c r="AM13" s="34">
        <v>2</v>
      </c>
      <c r="AN13" s="19"/>
      <c r="AO13" s="19"/>
    </row>
    <row r="14" spans="1:45" x14ac:dyDescent="0.25">
      <c r="A14" s="5" t="s">
        <v>119</v>
      </c>
      <c r="B14" s="78" t="s">
        <v>34</v>
      </c>
      <c r="C14" s="82"/>
      <c r="D14" s="83"/>
      <c r="E14" s="84"/>
      <c r="F14" s="82"/>
      <c r="G14" s="83"/>
      <c r="H14" s="84"/>
      <c r="I14" s="55"/>
      <c r="J14" s="132"/>
      <c r="K14" s="57"/>
      <c r="L14" s="55"/>
      <c r="M14" s="132"/>
      <c r="N14" s="57"/>
      <c r="O14" s="55"/>
      <c r="P14" s="132"/>
      <c r="Q14" s="57"/>
      <c r="R14" s="55"/>
      <c r="S14" s="132"/>
      <c r="T14" s="57"/>
      <c r="U14" s="55"/>
      <c r="V14" s="132"/>
      <c r="W14" s="57"/>
      <c r="X14" s="55">
        <v>2</v>
      </c>
      <c r="Y14" s="132" t="s">
        <v>107</v>
      </c>
      <c r="Z14" s="57">
        <v>3</v>
      </c>
      <c r="AA14" s="55"/>
      <c r="AB14" s="132"/>
      <c r="AC14" s="57"/>
      <c r="AD14" s="148"/>
      <c r="AE14" s="145"/>
      <c r="AF14" s="57"/>
      <c r="AG14" s="58"/>
      <c r="AH14" s="145"/>
      <c r="AI14" s="148"/>
      <c r="AJ14" s="55"/>
      <c r="AK14" s="132"/>
      <c r="AL14" s="57"/>
      <c r="AM14" s="34">
        <v>3</v>
      </c>
      <c r="AN14" s="19"/>
      <c r="AO14" s="19"/>
    </row>
    <row r="15" spans="1:45" x14ac:dyDescent="0.25">
      <c r="A15" s="5" t="s">
        <v>130</v>
      </c>
      <c r="B15" s="78" t="s">
        <v>36</v>
      </c>
      <c r="C15" s="82"/>
      <c r="D15" s="83"/>
      <c r="E15" s="84"/>
      <c r="F15" s="82"/>
      <c r="G15" s="83"/>
      <c r="H15" s="84"/>
      <c r="I15" s="55"/>
      <c r="J15" s="132"/>
      <c r="K15" s="57"/>
      <c r="L15" s="55"/>
      <c r="M15" s="132"/>
      <c r="N15" s="57"/>
      <c r="O15" s="55"/>
      <c r="P15" s="132"/>
      <c r="Q15" s="57"/>
      <c r="R15" s="55"/>
      <c r="S15" s="132"/>
      <c r="T15" s="57"/>
      <c r="U15" s="55"/>
      <c r="V15" s="132"/>
      <c r="W15" s="57"/>
      <c r="X15" s="55"/>
      <c r="Y15" s="132"/>
      <c r="Z15" s="57"/>
      <c r="AA15" s="55"/>
      <c r="AB15" s="132"/>
      <c r="AC15" s="57"/>
      <c r="AD15" s="148"/>
      <c r="AE15" s="145"/>
      <c r="AF15" s="57"/>
      <c r="AG15" s="55">
        <v>2</v>
      </c>
      <c r="AH15" s="148" t="s">
        <v>107</v>
      </c>
      <c r="AI15" s="57">
        <v>2</v>
      </c>
      <c r="AJ15" s="55"/>
      <c r="AK15" s="132"/>
      <c r="AL15" s="57"/>
      <c r="AM15" s="34">
        <v>2</v>
      </c>
      <c r="AN15" s="19"/>
      <c r="AO15" s="19"/>
    </row>
    <row r="16" spans="1:45" x14ac:dyDescent="0.25">
      <c r="A16" s="20" t="s">
        <v>120</v>
      </c>
      <c r="B16" s="34" t="s">
        <v>34</v>
      </c>
      <c r="C16" s="55"/>
      <c r="D16" s="132"/>
      <c r="E16" s="57"/>
      <c r="F16" s="55"/>
      <c r="G16" s="132"/>
      <c r="H16" s="57"/>
      <c r="I16" s="55"/>
      <c r="J16" s="132"/>
      <c r="K16" s="57"/>
      <c r="L16" s="55"/>
      <c r="M16" s="132"/>
      <c r="N16" s="57"/>
      <c r="O16" s="55"/>
      <c r="P16" s="132"/>
      <c r="Q16" s="57"/>
      <c r="R16" s="55"/>
      <c r="S16" s="132"/>
      <c r="T16" s="57"/>
      <c r="U16" s="55"/>
      <c r="V16" s="132"/>
      <c r="W16" s="57"/>
      <c r="X16" s="55">
        <v>2</v>
      </c>
      <c r="Y16" s="132" t="s">
        <v>107</v>
      </c>
      <c r="Z16" s="57">
        <v>2</v>
      </c>
      <c r="AA16" s="55"/>
      <c r="AB16" s="132"/>
      <c r="AC16" s="57"/>
      <c r="AD16" s="148"/>
      <c r="AE16" s="145"/>
      <c r="AF16" s="57"/>
      <c r="AG16" s="58"/>
      <c r="AH16" s="145"/>
      <c r="AI16" s="148"/>
      <c r="AJ16" s="55"/>
      <c r="AK16" s="132"/>
      <c r="AL16" s="57"/>
      <c r="AM16" s="34">
        <v>2</v>
      </c>
      <c r="AN16" s="19"/>
      <c r="AO16" s="19"/>
      <c r="AP16" s="19"/>
      <c r="AQ16" s="19"/>
      <c r="AR16" s="19"/>
    </row>
    <row r="17" spans="1:44" x14ac:dyDescent="0.25">
      <c r="A17" s="20" t="s">
        <v>18</v>
      </c>
      <c r="B17" s="37" t="s">
        <v>36</v>
      </c>
      <c r="C17" s="55">
        <v>2</v>
      </c>
      <c r="D17" s="132" t="s">
        <v>108</v>
      </c>
      <c r="E17" s="57">
        <v>0</v>
      </c>
      <c r="F17" s="55"/>
      <c r="G17" s="132"/>
      <c r="H17" s="57"/>
      <c r="I17" s="55"/>
      <c r="J17" s="132"/>
      <c r="K17" s="57"/>
      <c r="L17" s="55"/>
      <c r="M17" s="132"/>
      <c r="N17" s="57"/>
      <c r="O17" s="55"/>
      <c r="P17" s="132"/>
      <c r="Q17" s="57"/>
      <c r="R17" s="55"/>
      <c r="S17" s="132"/>
      <c r="T17" s="57"/>
      <c r="U17" s="55">
        <v>2</v>
      </c>
      <c r="V17" s="132" t="s">
        <v>108</v>
      </c>
      <c r="W17" s="57">
        <v>0</v>
      </c>
      <c r="X17" s="55"/>
      <c r="Y17" s="132"/>
      <c r="Z17" s="57"/>
      <c r="AA17" s="55"/>
      <c r="AB17" s="132"/>
      <c r="AC17" s="57"/>
      <c r="AD17" s="148"/>
      <c r="AE17" s="145"/>
      <c r="AF17" s="57"/>
      <c r="AG17" s="58"/>
      <c r="AH17" s="145"/>
      <c r="AI17" s="148"/>
      <c r="AJ17" s="55"/>
      <c r="AK17" s="132"/>
      <c r="AL17" s="57"/>
      <c r="AM17" s="34" t="s">
        <v>126</v>
      </c>
      <c r="AN17" s="19"/>
      <c r="AO17" s="19"/>
      <c r="AP17" s="19"/>
      <c r="AQ17" s="19"/>
      <c r="AR17" s="19"/>
    </row>
    <row r="18" spans="1:44" x14ac:dyDescent="0.25">
      <c r="A18" s="299" t="s">
        <v>121</v>
      </c>
      <c r="B18" s="311"/>
      <c r="C18" s="281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  <c r="AM18" s="283"/>
      <c r="AN18" s="19"/>
      <c r="AO18" s="19"/>
      <c r="AP18" s="19"/>
      <c r="AQ18" s="19"/>
      <c r="AR18" s="19"/>
    </row>
    <row r="19" spans="1:44" x14ac:dyDescent="0.25">
      <c r="A19" s="300"/>
      <c r="B19" s="312"/>
      <c r="C19" s="284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  <c r="AJ19" s="285"/>
      <c r="AK19" s="285"/>
      <c r="AL19" s="285"/>
      <c r="AM19" s="286"/>
      <c r="AN19" s="19"/>
      <c r="AO19" s="19"/>
      <c r="AP19" s="19"/>
      <c r="AQ19" s="19"/>
      <c r="AR19" s="19"/>
    </row>
    <row r="20" spans="1:44" x14ac:dyDescent="0.25">
      <c r="A20" s="21" t="s">
        <v>122</v>
      </c>
      <c r="B20" s="37" t="s">
        <v>36</v>
      </c>
      <c r="C20" s="55"/>
      <c r="D20" s="132"/>
      <c r="E20" s="57"/>
      <c r="F20" s="55"/>
      <c r="G20" s="132"/>
      <c r="H20" s="57"/>
      <c r="I20" s="55"/>
      <c r="J20" s="132"/>
      <c r="K20" s="57"/>
      <c r="L20" s="55"/>
      <c r="M20" s="132"/>
      <c r="N20" s="57"/>
      <c r="O20" s="55"/>
      <c r="P20" s="132"/>
      <c r="Q20" s="57"/>
      <c r="R20" s="55"/>
      <c r="S20" s="132"/>
      <c r="T20" s="57"/>
      <c r="U20" s="55">
        <v>2</v>
      </c>
      <c r="V20" s="132" t="s">
        <v>36</v>
      </c>
      <c r="W20" s="57">
        <v>2</v>
      </c>
      <c r="X20" s="55"/>
      <c r="Y20" s="132"/>
      <c r="Z20" s="57"/>
      <c r="AA20" s="55"/>
      <c r="AB20" s="132"/>
      <c r="AC20" s="57"/>
      <c r="AD20" s="148"/>
      <c r="AE20" s="145"/>
      <c r="AF20" s="57"/>
      <c r="AG20" s="58"/>
      <c r="AH20" s="145"/>
      <c r="AI20" s="148"/>
      <c r="AJ20" s="55"/>
      <c r="AK20" s="132"/>
      <c r="AL20" s="57"/>
      <c r="AM20" s="34">
        <v>2</v>
      </c>
      <c r="AN20" s="19"/>
      <c r="AO20" s="19"/>
      <c r="AP20" s="19"/>
      <c r="AQ20" s="19"/>
      <c r="AR20" s="19"/>
    </row>
    <row r="21" spans="1:44" x14ac:dyDescent="0.25">
      <c r="A21" s="21" t="s">
        <v>123</v>
      </c>
      <c r="B21" s="34" t="s">
        <v>34</v>
      </c>
      <c r="C21" s="55"/>
      <c r="D21" s="132"/>
      <c r="E21" s="57"/>
      <c r="F21" s="55"/>
      <c r="G21" s="132"/>
      <c r="H21" s="57"/>
      <c r="I21" s="55"/>
      <c r="J21" s="132"/>
      <c r="K21" s="57"/>
      <c r="L21" s="55"/>
      <c r="M21" s="132"/>
      <c r="N21" s="57"/>
      <c r="O21" s="55"/>
      <c r="P21" s="132"/>
      <c r="Q21" s="57"/>
      <c r="R21" s="55"/>
      <c r="S21" s="132"/>
      <c r="T21" s="57"/>
      <c r="U21" s="55">
        <v>2</v>
      </c>
      <c r="V21" s="132" t="s">
        <v>107</v>
      </c>
      <c r="W21" s="57">
        <v>2</v>
      </c>
      <c r="X21" s="55"/>
      <c r="Y21" s="132"/>
      <c r="Z21" s="57"/>
      <c r="AA21" s="55"/>
      <c r="AB21" s="132"/>
      <c r="AC21" s="57"/>
      <c r="AD21" s="148"/>
      <c r="AE21" s="145"/>
      <c r="AF21" s="57"/>
      <c r="AG21" s="58"/>
      <c r="AH21" s="145"/>
      <c r="AI21" s="148"/>
      <c r="AJ21" s="55"/>
      <c r="AK21" s="132"/>
      <c r="AL21" s="57"/>
      <c r="AM21" s="34">
        <v>2</v>
      </c>
      <c r="AN21" s="19"/>
      <c r="AO21" s="19"/>
      <c r="AP21" s="19"/>
      <c r="AQ21" s="19"/>
      <c r="AR21" s="19"/>
    </row>
    <row r="22" spans="1:44" x14ac:dyDescent="0.25">
      <c r="A22" s="21" t="s">
        <v>124</v>
      </c>
      <c r="B22" s="37" t="s">
        <v>36</v>
      </c>
      <c r="C22" s="55"/>
      <c r="D22" s="132"/>
      <c r="E22" s="57"/>
      <c r="F22" s="55"/>
      <c r="G22" s="132"/>
      <c r="H22" s="57"/>
      <c r="I22" s="55"/>
      <c r="J22" s="132"/>
      <c r="K22" s="57"/>
      <c r="L22" s="55">
        <v>2</v>
      </c>
      <c r="M22" s="132" t="s">
        <v>36</v>
      </c>
      <c r="N22" s="57">
        <v>2</v>
      </c>
      <c r="O22" s="55"/>
      <c r="P22" s="132"/>
      <c r="Q22" s="57"/>
      <c r="R22" s="55"/>
      <c r="S22" s="132"/>
      <c r="T22" s="57"/>
      <c r="U22" s="55"/>
      <c r="V22" s="132"/>
      <c r="W22" s="57"/>
      <c r="X22" s="55"/>
      <c r="Y22" s="132"/>
      <c r="Z22" s="57"/>
      <c r="AA22" s="55"/>
      <c r="AB22" s="132"/>
      <c r="AC22" s="57"/>
      <c r="AD22" s="148"/>
      <c r="AE22" s="145"/>
      <c r="AF22" s="57"/>
      <c r="AG22" s="58"/>
      <c r="AH22" s="145"/>
      <c r="AI22" s="148"/>
      <c r="AJ22" s="55"/>
      <c r="AK22" s="132"/>
      <c r="AL22" s="57"/>
      <c r="AM22" s="34">
        <v>2</v>
      </c>
      <c r="AN22" s="19"/>
      <c r="AO22" s="19"/>
      <c r="AP22" s="19"/>
      <c r="AQ22" s="19"/>
      <c r="AR22" s="19"/>
    </row>
    <row r="23" spans="1:44" ht="15.75" thickBot="1" x14ac:dyDescent="0.3">
      <c r="A23" s="22" t="s">
        <v>125</v>
      </c>
      <c r="B23" s="35" t="s">
        <v>34</v>
      </c>
      <c r="C23" s="59"/>
      <c r="D23" s="60"/>
      <c r="E23" s="61"/>
      <c r="F23" s="59"/>
      <c r="G23" s="60"/>
      <c r="H23" s="61"/>
      <c r="I23" s="59"/>
      <c r="J23" s="60"/>
      <c r="K23" s="61"/>
      <c r="L23" s="59"/>
      <c r="M23" s="60"/>
      <c r="N23" s="61"/>
      <c r="O23" s="59">
        <v>2</v>
      </c>
      <c r="P23" s="60" t="s">
        <v>107</v>
      </c>
      <c r="Q23" s="61">
        <v>2</v>
      </c>
      <c r="R23" s="59"/>
      <c r="S23" s="60"/>
      <c r="T23" s="61"/>
      <c r="U23" s="59"/>
      <c r="V23" s="60"/>
      <c r="W23" s="61"/>
      <c r="X23" s="59"/>
      <c r="Y23" s="60"/>
      <c r="Z23" s="61"/>
      <c r="AA23" s="59"/>
      <c r="AB23" s="60"/>
      <c r="AC23" s="61"/>
      <c r="AD23" s="60"/>
      <c r="AE23" s="185"/>
      <c r="AF23" s="61"/>
      <c r="AG23" s="184"/>
      <c r="AH23" s="185"/>
      <c r="AI23" s="60"/>
      <c r="AJ23" s="59"/>
      <c r="AK23" s="60"/>
      <c r="AL23" s="61"/>
      <c r="AM23" s="35">
        <v>2</v>
      </c>
      <c r="AN23" s="19"/>
      <c r="AO23" s="19"/>
      <c r="AP23" s="19"/>
      <c r="AQ23" s="19"/>
      <c r="AR23" s="19"/>
    </row>
    <row r="24" spans="1:44" ht="15.75" thickBot="1" x14ac:dyDescent="0.3">
      <c r="A24" s="89" t="s">
        <v>106</v>
      </c>
      <c r="B24" s="90"/>
      <c r="C24" s="272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3"/>
      <c r="AG24" s="273"/>
      <c r="AH24" s="273"/>
      <c r="AI24" s="273"/>
      <c r="AJ24" s="273"/>
      <c r="AK24" s="273"/>
      <c r="AL24" s="274"/>
      <c r="AM24" s="73">
        <v>29</v>
      </c>
      <c r="AN24" s="19"/>
      <c r="AO24" s="19"/>
      <c r="AP24" s="19"/>
      <c r="AQ24" s="19"/>
      <c r="AR24" s="19"/>
    </row>
    <row r="25" spans="1:44" x14ac:dyDescent="0.25">
      <c r="A25" s="99" t="s">
        <v>133</v>
      </c>
      <c r="B25" s="39"/>
      <c r="C25" s="278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79"/>
      <c r="AH25" s="279"/>
      <c r="AI25" s="279"/>
      <c r="AJ25" s="279"/>
      <c r="AK25" s="279"/>
      <c r="AL25" s="279"/>
      <c r="AM25" s="280"/>
      <c r="AN25" s="19"/>
      <c r="AO25" s="19"/>
      <c r="AP25" s="19"/>
      <c r="AQ25" s="19"/>
      <c r="AR25" s="19"/>
    </row>
    <row r="26" spans="1:44" x14ac:dyDescent="0.25">
      <c r="A26" s="33" t="s">
        <v>201</v>
      </c>
      <c r="B26" s="41" t="s">
        <v>34</v>
      </c>
      <c r="C26" s="54"/>
      <c r="D26" s="98"/>
      <c r="E26" s="53"/>
      <c r="F26" s="54"/>
      <c r="G26" s="98"/>
      <c r="H26" s="53"/>
      <c r="I26" s="54">
        <v>3</v>
      </c>
      <c r="J26" s="98" t="s">
        <v>107</v>
      </c>
      <c r="K26" s="53">
        <v>2</v>
      </c>
      <c r="L26" s="54">
        <v>3</v>
      </c>
      <c r="M26" s="98" t="s">
        <v>107</v>
      </c>
      <c r="N26" s="53">
        <v>2</v>
      </c>
      <c r="O26" s="51"/>
      <c r="P26" s="98"/>
      <c r="Q26" s="104"/>
      <c r="R26" s="54"/>
      <c r="S26" s="98"/>
      <c r="T26" s="53"/>
      <c r="U26" s="51"/>
      <c r="V26" s="98"/>
      <c r="W26" s="104"/>
      <c r="X26" s="54"/>
      <c r="Y26" s="98"/>
      <c r="Z26" s="53"/>
      <c r="AA26" s="51"/>
      <c r="AB26" s="98"/>
      <c r="AC26" s="57"/>
      <c r="AD26" s="58"/>
      <c r="AE26" s="145"/>
      <c r="AF26" s="57"/>
      <c r="AG26" s="58"/>
      <c r="AH26" s="145"/>
      <c r="AI26" s="52"/>
      <c r="AJ26" s="54"/>
      <c r="AK26" s="98"/>
      <c r="AL26" s="53"/>
      <c r="AM26" s="41">
        <v>4</v>
      </c>
      <c r="AN26" s="19"/>
      <c r="AO26" s="19"/>
      <c r="AP26" s="19"/>
      <c r="AQ26" s="19"/>
      <c r="AR26" s="19"/>
    </row>
    <row r="27" spans="1:44" ht="30" x14ac:dyDescent="0.25">
      <c r="A27" s="21" t="s">
        <v>223</v>
      </c>
      <c r="B27" s="34" t="s">
        <v>34</v>
      </c>
      <c r="C27" s="55"/>
      <c r="D27" s="145"/>
      <c r="E27" s="57"/>
      <c r="F27" s="55"/>
      <c r="G27" s="145"/>
      <c r="H27" s="57"/>
      <c r="I27" s="55"/>
      <c r="J27" s="145"/>
      <c r="K27" s="57"/>
      <c r="L27" s="55"/>
      <c r="M27" s="145"/>
      <c r="N27" s="57"/>
      <c r="O27" s="51">
        <v>3</v>
      </c>
      <c r="P27" s="98" t="s">
        <v>107</v>
      </c>
      <c r="Q27" s="104">
        <v>2</v>
      </c>
      <c r="R27" s="54">
        <v>3</v>
      </c>
      <c r="S27" s="98" t="s">
        <v>107</v>
      </c>
      <c r="T27" s="53">
        <v>2</v>
      </c>
      <c r="U27" s="58"/>
      <c r="V27" s="145"/>
      <c r="W27" s="146"/>
      <c r="X27" s="55"/>
      <c r="Y27" s="145"/>
      <c r="Z27" s="57"/>
      <c r="AA27" s="58"/>
      <c r="AB27" s="145"/>
      <c r="AC27" s="57"/>
      <c r="AD27" s="58"/>
      <c r="AE27" s="145"/>
      <c r="AF27" s="57"/>
      <c r="AG27" s="58"/>
      <c r="AH27" s="145"/>
      <c r="AI27" s="148"/>
      <c r="AJ27" s="55"/>
      <c r="AK27" s="145"/>
      <c r="AL27" s="57"/>
      <c r="AM27" s="34">
        <v>4</v>
      </c>
      <c r="AN27" s="19"/>
      <c r="AO27" s="19"/>
      <c r="AP27" s="19"/>
      <c r="AQ27" s="19"/>
      <c r="AR27" s="19"/>
    </row>
    <row r="28" spans="1:44" ht="30" x14ac:dyDescent="0.25">
      <c r="A28" s="141" t="s">
        <v>202</v>
      </c>
      <c r="B28" s="37" t="s">
        <v>34</v>
      </c>
      <c r="C28" s="50"/>
      <c r="D28" s="100"/>
      <c r="E28" s="49"/>
      <c r="F28" s="50"/>
      <c r="G28" s="100"/>
      <c r="H28" s="49"/>
      <c r="I28" s="54"/>
      <c r="J28" s="98"/>
      <c r="K28" s="49"/>
      <c r="L28" s="54"/>
      <c r="M28" s="98"/>
      <c r="N28" s="49"/>
      <c r="O28" s="51"/>
      <c r="P28" s="98"/>
      <c r="Q28" s="105"/>
      <c r="R28" s="54"/>
      <c r="S28" s="98"/>
      <c r="T28" s="49"/>
      <c r="U28" s="47">
        <v>2</v>
      </c>
      <c r="V28" s="100" t="s">
        <v>107</v>
      </c>
      <c r="W28" s="105">
        <v>2</v>
      </c>
      <c r="X28" s="50">
        <v>2</v>
      </c>
      <c r="Y28" s="100" t="s">
        <v>107</v>
      </c>
      <c r="Z28" s="49">
        <v>2</v>
      </c>
      <c r="AA28" s="47">
        <v>2</v>
      </c>
      <c r="AB28" s="100" t="s">
        <v>107</v>
      </c>
      <c r="AC28" s="49">
        <v>2</v>
      </c>
      <c r="AD28" s="47">
        <v>2</v>
      </c>
      <c r="AE28" s="100" t="s">
        <v>107</v>
      </c>
      <c r="AF28" s="49">
        <v>2</v>
      </c>
      <c r="AG28" s="58"/>
      <c r="AH28" s="145"/>
      <c r="AI28" s="48"/>
      <c r="AJ28" s="50"/>
      <c r="AK28" s="100"/>
      <c r="AL28" s="49"/>
      <c r="AM28" s="37">
        <v>8</v>
      </c>
      <c r="AN28" s="19"/>
      <c r="AO28" s="19"/>
      <c r="AP28" s="19"/>
      <c r="AQ28" s="19"/>
      <c r="AR28" s="19"/>
    </row>
    <row r="29" spans="1:44" x14ac:dyDescent="0.25">
      <c r="A29" s="21" t="s">
        <v>204</v>
      </c>
      <c r="B29" s="34" t="s">
        <v>36</v>
      </c>
      <c r="C29" s="55"/>
      <c r="D29" s="145"/>
      <c r="E29" s="57"/>
      <c r="F29" s="55"/>
      <c r="G29" s="145"/>
      <c r="H29" s="57"/>
      <c r="I29" s="55"/>
      <c r="J29" s="145"/>
      <c r="K29" s="57"/>
      <c r="L29" s="55"/>
      <c r="M29" s="145"/>
      <c r="N29" s="57"/>
      <c r="O29" s="58"/>
      <c r="P29" s="145"/>
      <c r="Q29" s="146"/>
      <c r="R29" s="55"/>
      <c r="S29" s="145"/>
      <c r="T29" s="57"/>
      <c r="U29" s="58"/>
      <c r="V29" s="145"/>
      <c r="W29" s="146"/>
      <c r="X29" s="55"/>
      <c r="Y29" s="145"/>
      <c r="Z29" s="57"/>
      <c r="AA29" s="58"/>
      <c r="AB29" s="145"/>
      <c r="AC29" s="57"/>
      <c r="AD29" s="58"/>
      <c r="AE29" s="145"/>
      <c r="AF29" s="57"/>
      <c r="AG29" s="58">
        <v>2</v>
      </c>
      <c r="AH29" s="145" t="s">
        <v>107</v>
      </c>
      <c r="AI29" s="57">
        <v>2</v>
      </c>
      <c r="AJ29" s="55"/>
      <c r="AK29" s="145"/>
      <c r="AL29" s="57"/>
      <c r="AM29" s="34">
        <v>2</v>
      </c>
      <c r="AN29" s="19"/>
      <c r="AO29" s="19"/>
      <c r="AP29" s="19"/>
      <c r="AQ29" s="19"/>
      <c r="AR29" s="19"/>
    </row>
    <row r="30" spans="1:44" ht="15.75" thickBot="1" x14ac:dyDescent="0.3">
      <c r="A30" s="22" t="s">
        <v>203</v>
      </c>
      <c r="B30" s="36" t="s">
        <v>36</v>
      </c>
      <c r="C30" s="62"/>
      <c r="D30" s="142"/>
      <c r="E30" s="64"/>
      <c r="F30" s="62"/>
      <c r="G30" s="142"/>
      <c r="H30" s="64"/>
      <c r="I30" s="62"/>
      <c r="J30" s="142"/>
      <c r="K30" s="64"/>
      <c r="L30" s="62"/>
      <c r="M30" s="142"/>
      <c r="N30" s="64"/>
      <c r="O30" s="143"/>
      <c r="P30" s="142"/>
      <c r="Q30" s="144"/>
      <c r="R30" s="62"/>
      <c r="S30" s="142"/>
      <c r="T30" s="64"/>
      <c r="U30" s="143"/>
      <c r="V30" s="142"/>
      <c r="W30" s="144"/>
      <c r="X30" s="62"/>
      <c r="Y30" s="142"/>
      <c r="Z30" s="64"/>
      <c r="AA30" s="143"/>
      <c r="AB30" s="142"/>
      <c r="AC30" s="64"/>
      <c r="AD30" s="143"/>
      <c r="AE30" s="142"/>
      <c r="AF30" s="64"/>
      <c r="AG30" s="62"/>
      <c r="AH30" s="142"/>
      <c r="AI30" s="63"/>
      <c r="AJ30" s="62">
        <v>2</v>
      </c>
      <c r="AK30" s="142" t="s">
        <v>107</v>
      </c>
      <c r="AL30" s="64">
        <v>2</v>
      </c>
      <c r="AM30" s="36">
        <v>2</v>
      </c>
      <c r="AN30" s="19"/>
      <c r="AO30" s="19"/>
      <c r="AP30" s="19"/>
      <c r="AQ30" s="19"/>
      <c r="AR30" s="19"/>
    </row>
    <row r="31" spans="1:44" ht="15.75" thickBot="1" x14ac:dyDescent="0.3">
      <c r="A31" s="32" t="s">
        <v>106</v>
      </c>
      <c r="B31" s="90"/>
      <c r="C31" s="91"/>
      <c r="D31" s="101"/>
      <c r="E31" s="92"/>
      <c r="F31" s="91"/>
      <c r="G31" s="101"/>
      <c r="H31" s="92"/>
      <c r="I31" s="91"/>
      <c r="J31" s="101"/>
      <c r="K31" s="92"/>
      <c r="L31" s="91"/>
      <c r="M31" s="101"/>
      <c r="N31" s="92"/>
      <c r="O31" s="102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7"/>
      <c r="AE31" s="107"/>
      <c r="AF31" s="108"/>
      <c r="AG31" s="186"/>
      <c r="AH31" s="107"/>
      <c r="AI31" s="101"/>
      <c r="AJ31" s="101"/>
      <c r="AK31" s="101"/>
      <c r="AL31" s="92"/>
      <c r="AM31" s="103">
        <v>20</v>
      </c>
      <c r="AN31" s="19"/>
      <c r="AO31" s="19"/>
      <c r="AP31" s="19"/>
      <c r="AQ31" s="19"/>
      <c r="AR31" s="19"/>
    </row>
    <row r="32" spans="1:44" ht="30" x14ac:dyDescent="0.25">
      <c r="A32" s="182" t="s">
        <v>127</v>
      </c>
      <c r="B32" s="183"/>
      <c r="C32" s="317"/>
      <c r="D32" s="317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7"/>
      <c r="X32" s="317"/>
      <c r="Y32" s="317"/>
      <c r="Z32" s="317"/>
      <c r="AA32" s="317"/>
      <c r="AB32" s="317"/>
      <c r="AC32" s="317"/>
      <c r="AD32" s="317"/>
      <c r="AE32" s="317"/>
      <c r="AF32" s="317"/>
      <c r="AG32" s="317"/>
      <c r="AH32" s="317"/>
      <c r="AI32" s="317"/>
      <c r="AJ32" s="317"/>
      <c r="AK32" s="317"/>
      <c r="AL32" s="317"/>
      <c r="AM32" s="318"/>
      <c r="AN32" s="19"/>
      <c r="AO32" s="19"/>
      <c r="AP32" s="19"/>
      <c r="AQ32" s="19"/>
      <c r="AR32" s="19"/>
    </row>
    <row r="33" spans="1:44" x14ac:dyDescent="0.25">
      <c r="A33" s="22" t="s">
        <v>180</v>
      </c>
      <c r="B33" s="34"/>
      <c r="C33" s="58"/>
      <c r="D33" s="145"/>
      <c r="E33" s="57"/>
      <c r="F33" s="58"/>
      <c r="G33" s="145"/>
      <c r="H33" s="57"/>
      <c r="I33" s="58"/>
      <c r="J33" s="145"/>
      <c r="K33" s="57"/>
      <c r="L33" s="58"/>
      <c r="M33" s="145"/>
      <c r="N33" s="57"/>
      <c r="O33" s="58">
        <v>2</v>
      </c>
      <c r="P33" s="145" t="s">
        <v>36</v>
      </c>
      <c r="Q33" s="57">
        <v>1</v>
      </c>
      <c r="R33" s="58"/>
      <c r="S33" s="145"/>
      <c r="T33" s="57"/>
      <c r="U33" s="58"/>
      <c r="V33" s="145"/>
      <c r="W33" s="57"/>
      <c r="X33" s="58"/>
      <c r="Y33" s="145"/>
      <c r="Z33" s="57"/>
      <c r="AA33" s="58"/>
      <c r="AB33" s="145"/>
      <c r="AC33" s="57"/>
      <c r="AD33" s="148"/>
      <c r="AE33" s="145"/>
      <c r="AF33" s="57"/>
      <c r="AG33" s="58"/>
      <c r="AH33" s="145"/>
      <c r="AI33" s="57"/>
      <c r="AJ33" s="58"/>
      <c r="AK33" s="145"/>
      <c r="AL33" s="57"/>
      <c r="AM33" s="149">
        <v>1</v>
      </c>
      <c r="AN33" s="19"/>
      <c r="AO33" s="19"/>
      <c r="AP33" s="19"/>
      <c r="AQ33" s="19"/>
      <c r="AR33" s="19"/>
    </row>
    <row r="34" spans="1:44" ht="29.25" customHeight="1" x14ac:dyDescent="0.25">
      <c r="A34" s="21" t="s">
        <v>181</v>
      </c>
      <c r="B34" s="34"/>
      <c r="C34" s="58"/>
      <c r="D34" s="145"/>
      <c r="E34" s="57"/>
      <c r="F34" s="58"/>
      <c r="G34" s="145"/>
      <c r="H34" s="57"/>
      <c r="I34" s="58"/>
      <c r="J34" s="145"/>
      <c r="K34" s="57"/>
      <c r="L34" s="58"/>
      <c r="M34" s="145"/>
      <c r="N34" s="57"/>
      <c r="O34" s="58"/>
      <c r="P34" s="145"/>
      <c r="Q34" s="57"/>
      <c r="R34" s="58">
        <v>2</v>
      </c>
      <c r="S34" s="145" t="s">
        <v>36</v>
      </c>
      <c r="T34" s="57">
        <v>1</v>
      </c>
      <c r="U34" s="58"/>
      <c r="V34" s="145"/>
      <c r="W34" s="57"/>
      <c r="X34" s="58"/>
      <c r="Y34" s="145"/>
      <c r="Z34" s="57"/>
      <c r="AA34" s="58"/>
      <c r="AB34" s="145"/>
      <c r="AC34" s="57"/>
      <c r="AD34" s="148"/>
      <c r="AE34" s="145"/>
      <c r="AF34" s="57"/>
      <c r="AG34" s="58"/>
      <c r="AH34" s="145"/>
      <c r="AI34" s="57"/>
      <c r="AJ34" s="58"/>
      <c r="AK34" s="145"/>
      <c r="AL34" s="57"/>
      <c r="AM34" s="149">
        <v>1</v>
      </c>
      <c r="AN34" s="19"/>
      <c r="AO34" s="19"/>
      <c r="AP34" s="19"/>
      <c r="AQ34" s="19"/>
      <c r="AR34" s="19"/>
    </row>
    <row r="35" spans="1:44" ht="16.5" customHeight="1" x14ac:dyDescent="0.25">
      <c r="A35" s="22" t="s">
        <v>183</v>
      </c>
      <c r="B35" s="34" t="s">
        <v>36</v>
      </c>
      <c r="C35" s="184"/>
      <c r="D35" s="60"/>
      <c r="E35" s="61"/>
      <c r="F35" s="59"/>
      <c r="G35" s="60"/>
      <c r="H35" s="61"/>
      <c r="I35" s="59"/>
      <c r="J35" s="60"/>
      <c r="K35" s="61"/>
      <c r="L35" s="59"/>
      <c r="M35" s="60"/>
      <c r="N35" s="61"/>
      <c r="O35" s="59"/>
      <c r="P35" s="60"/>
      <c r="Q35" s="61"/>
      <c r="R35" s="59"/>
      <c r="S35" s="60"/>
      <c r="T35" s="61"/>
      <c r="U35" s="59">
        <v>2</v>
      </c>
      <c r="V35" s="60" t="s">
        <v>36</v>
      </c>
      <c r="W35" s="61">
        <v>1</v>
      </c>
      <c r="X35" s="59">
        <v>2</v>
      </c>
      <c r="Y35" s="60" t="s">
        <v>36</v>
      </c>
      <c r="Z35" s="61">
        <v>1</v>
      </c>
      <c r="AA35" s="59"/>
      <c r="AB35" s="60"/>
      <c r="AC35" s="61"/>
      <c r="AD35" s="60"/>
      <c r="AE35" s="145"/>
      <c r="AF35" s="57"/>
      <c r="AG35" s="58"/>
      <c r="AH35" s="145"/>
      <c r="AI35" s="60"/>
      <c r="AJ35" s="59"/>
      <c r="AK35" s="60"/>
      <c r="AL35" s="61"/>
      <c r="AM35" s="35">
        <v>2</v>
      </c>
      <c r="AN35" s="19"/>
      <c r="AO35" s="19"/>
      <c r="AP35" s="19"/>
      <c r="AQ35" s="19"/>
      <c r="AR35" s="19"/>
    </row>
    <row r="36" spans="1:44" ht="27" customHeight="1" x14ac:dyDescent="0.25">
      <c r="A36" s="22" t="s">
        <v>182</v>
      </c>
      <c r="B36" s="34" t="s">
        <v>36</v>
      </c>
      <c r="C36" s="184"/>
      <c r="D36" s="60"/>
      <c r="E36" s="61"/>
      <c r="F36" s="59"/>
      <c r="G36" s="60"/>
      <c r="H36" s="61"/>
      <c r="I36" s="59"/>
      <c r="J36" s="60"/>
      <c r="K36" s="61"/>
      <c r="L36" s="59"/>
      <c r="M36" s="60"/>
      <c r="N36" s="61"/>
      <c r="O36" s="59"/>
      <c r="P36" s="60"/>
      <c r="Q36" s="61"/>
      <c r="R36" s="59"/>
      <c r="S36" s="60"/>
      <c r="T36" s="61"/>
      <c r="U36" s="59"/>
      <c r="V36" s="60"/>
      <c r="W36" s="61"/>
      <c r="X36" s="59"/>
      <c r="Y36" s="60"/>
      <c r="Z36" s="61"/>
      <c r="AA36" s="59">
        <v>2</v>
      </c>
      <c r="AB36" s="60" t="s">
        <v>36</v>
      </c>
      <c r="AC36" s="61">
        <v>1</v>
      </c>
      <c r="AD36" s="59">
        <v>2</v>
      </c>
      <c r="AE36" s="60" t="s">
        <v>36</v>
      </c>
      <c r="AF36" s="61">
        <v>1</v>
      </c>
      <c r="AG36" s="58"/>
      <c r="AH36" s="145"/>
      <c r="AI36" s="60"/>
      <c r="AJ36" s="59"/>
      <c r="AK36" s="60"/>
      <c r="AL36" s="61"/>
      <c r="AM36" s="35">
        <v>2</v>
      </c>
      <c r="AN36" s="19"/>
      <c r="AO36" s="19"/>
      <c r="AP36" s="19"/>
      <c r="AQ36" s="19"/>
      <c r="AR36" s="19"/>
    </row>
    <row r="37" spans="1:44" ht="15.75" thickBot="1" x14ac:dyDescent="0.3">
      <c r="A37" s="23" t="s">
        <v>30</v>
      </c>
      <c r="B37" s="36" t="s">
        <v>36</v>
      </c>
      <c r="C37" s="143"/>
      <c r="D37" s="63"/>
      <c r="E37" s="64"/>
      <c r="F37" s="62"/>
      <c r="G37" s="63"/>
      <c r="H37" s="64"/>
      <c r="I37" s="62"/>
      <c r="J37" s="63"/>
      <c r="K37" s="64"/>
      <c r="L37" s="62"/>
      <c r="M37" s="63"/>
      <c r="N37" s="64"/>
      <c r="O37" s="62"/>
      <c r="P37" s="63"/>
      <c r="Q37" s="64"/>
      <c r="R37" s="62"/>
      <c r="S37" s="63"/>
      <c r="T37" s="64"/>
      <c r="U37" s="62">
        <v>1</v>
      </c>
      <c r="V37" s="63" t="s">
        <v>36</v>
      </c>
      <c r="W37" s="64">
        <v>1</v>
      </c>
      <c r="X37" s="62"/>
      <c r="Y37" s="63"/>
      <c r="Z37" s="64"/>
      <c r="AA37" s="62"/>
      <c r="AB37" s="63"/>
      <c r="AC37" s="64"/>
      <c r="AD37" s="63"/>
      <c r="AE37" s="142"/>
      <c r="AF37" s="64"/>
      <c r="AG37" s="143"/>
      <c r="AH37" s="142"/>
      <c r="AI37" s="63"/>
      <c r="AJ37" s="62"/>
      <c r="AK37" s="63"/>
      <c r="AL37" s="64"/>
      <c r="AM37" s="36">
        <f>SUM(E37,H37,K37,N37,Q37,T37,W37,Z37,AC37,AL37,)</f>
        <v>1</v>
      </c>
      <c r="AN37" s="19"/>
      <c r="AO37" s="19"/>
      <c r="AP37" s="19"/>
      <c r="AQ37" s="19"/>
      <c r="AR37" s="19"/>
    </row>
    <row r="38" spans="1:44" ht="15.75" thickBot="1" x14ac:dyDescent="0.3">
      <c r="A38" s="96" t="s">
        <v>106</v>
      </c>
      <c r="B38" s="90"/>
      <c r="C38" s="272"/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D38" s="273"/>
      <c r="AE38" s="319"/>
      <c r="AF38" s="319"/>
      <c r="AG38" s="319"/>
      <c r="AH38" s="319"/>
      <c r="AI38" s="273"/>
      <c r="AJ38" s="273"/>
      <c r="AK38" s="273"/>
      <c r="AL38" s="274"/>
      <c r="AM38" s="97">
        <v>7</v>
      </c>
      <c r="AN38" s="19"/>
      <c r="AO38" s="19"/>
      <c r="AP38" s="19"/>
      <c r="AQ38" s="19"/>
      <c r="AR38" s="19"/>
    </row>
    <row r="39" spans="1:44" x14ac:dyDescent="0.25">
      <c r="A39" s="118" t="s">
        <v>22</v>
      </c>
      <c r="B39" s="202"/>
      <c r="C39" s="307"/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  <c r="AI39" s="307"/>
      <c r="AJ39" s="307"/>
      <c r="AK39" s="307"/>
      <c r="AL39" s="307"/>
      <c r="AM39" s="308"/>
      <c r="AN39" s="19"/>
      <c r="AO39" s="19"/>
      <c r="AP39" s="19"/>
      <c r="AQ39" s="19"/>
      <c r="AR39" s="19"/>
    </row>
    <row r="40" spans="1:44" x14ac:dyDescent="0.25">
      <c r="A40" s="22" t="s">
        <v>188</v>
      </c>
      <c r="B40" s="34" t="s">
        <v>17</v>
      </c>
      <c r="C40" s="204"/>
      <c r="D40" s="203"/>
      <c r="E40" s="205"/>
      <c r="F40" s="204"/>
      <c r="G40" s="203"/>
      <c r="H40" s="206"/>
      <c r="I40" s="207"/>
      <c r="J40" s="203"/>
      <c r="K40" s="205"/>
      <c r="L40" s="204"/>
      <c r="M40" s="203"/>
      <c r="N40" s="205"/>
      <c r="O40" s="204"/>
      <c r="P40" s="203"/>
      <c r="Q40" s="205"/>
      <c r="R40" s="204"/>
      <c r="S40" s="203"/>
      <c r="T40" s="205"/>
      <c r="U40" s="204"/>
      <c r="V40" s="203"/>
      <c r="W40" s="205"/>
      <c r="X40" s="204"/>
      <c r="Y40" s="203"/>
      <c r="Z40" s="205"/>
      <c r="AA40" s="204"/>
      <c r="AB40" s="203"/>
      <c r="AC40" s="205"/>
      <c r="AD40" s="204"/>
      <c r="AE40" s="203"/>
      <c r="AF40" s="205"/>
      <c r="AG40" s="184">
        <v>7</v>
      </c>
      <c r="AH40" s="60" t="s">
        <v>36</v>
      </c>
      <c r="AI40" s="61">
        <v>9</v>
      </c>
      <c r="AJ40" s="59"/>
      <c r="AK40" s="60"/>
      <c r="AL40" s="61"/>
      <c r="AM40" s="35">
        <v>9</v>
      </c>
      <c r="AN40" s="19"/>
      <c r="AO40" s="19"/>
      <c r="AP40" s="19"/>
      <c r="AQ40" s="19"/>
      <c r="AR40" s="19"/>
    </row>
    <row r="41" spans="1:44" x14ac:dyDescent="0.25">
      <c r="A41" s="22" t="s">
        <v>189</v>
      </c>
      <c r="B41" s="35" t="s">
        <v>17</v>
      </c>
      <c r="C41" s="204"/>
      <c r="D41" s="203"/>
      <c r="E41" s="205"/>
      <c r="F41" s="204"/>
      <c r="G41" s="203"/>
      <c r="H41" s="205"/>
      <c r="I41" s="204"/>
      <c r="J41" s="203"/>
      <c r="K41" s="205"/>
      <c r="L41" s="204"/>
      <c r="M41" s="203"/>
      <c r="N41" s="205"/>
      <c r="O41" s="204"/>
      <c r="P41" s="203"/>
      <c r="Q41" s="205"/>
      <c r="R41" s="204"/>
      <c r="S41" s="203"/>
      <c r="T41" s="205"/>
      <c r="U41" s="204"/>
      <c r="V41" s="203"/>
      <c r="W41" s="205"/>
      <c r="X41" s="204"/>
      <c r="Y41" s="203"/>
      <c r="Z41" s="205"/>
      <c r="AA41" s="204"/>
      <c r="AB41" s="203"/>
      <c r="AC41" s="205"/>
      <c r="AD41" s="204"/>
      <c r="AE41" s="203"/>
      <c r="AF41" s="205"/>
      <c r="AG41" s="184"/>
      <c r="AH41" s="60"/>
      <c r="AI41" s="61"/>
      <c r="AJ41" s="59">
        <v>7</v>
      </c>
      <c r="AK41" s="60" t="s">
        <v>36</v>
      </c>
      <c r="AL41" s="61">
        <v>9</v>
      </c>
      <c r="AM41" s="35">
        <v>9</v>
      </c>
      <c r="AN41" s="19"/>
      <c r="AO41" s="19"/>
      <c r="AP41" s="19"/>
      <c r="AQ41" s="19"/>
      <c r="AR41" s="19"/>
    </row>
    <row r="42" spans="1:44" x14ac:dyDescent="0.25">
      <c r="A42" s="21" t="s">
        <v>190</v>
      </c>
      <c r="B42" s="35" t="s">
        <v>17</v>
      </c>
      <c r="C42" s="204"/>
      <c r="D42" s="203"/>
      <c r="E42" s="205"/>
      <c r="F42" s="204"/>
      <c r="G42" s="203"/>
      <c r="H42" s="205"/>
      <c r="I42" s="204"/>
      <c r="J42" s="203"/>
      <c r="K42" s="205"/>
      <c r="L42" s="204"/>
      <c r="M42" s="203"/>
      <c r="N42" s="205"/>
      <c r="O42" s="204"/>
      <c r="P42" s="203"/>
      <c r="Q42" s="205"/>
      <c r="R42" s="204"/>
      <c r="S42" s="203"/>
      <c r="T42" s="205"/>
      <c r="U42" s="204"/>
      <c r="V42" s="203"/>
      <c r="W42" s="205"/>
      <c r="X42" s="204"/>
      <c r="Y42" s="203"/>
      <c r="Z42" s="205"/>
      <c r="AA42" s="204"/>
      <c r="AB42" s="203"/>
      <c r="AC42" s="205"/>
      <c r="AD42" s="204"/>
      <c r="AE42" s="203"/>
      <c r="AF42" s="205"/>
      <c r="AG42" s="58">
        <v>5</v>
      </c>
      <c r="AH42" s="148" t="s">
        <v>36</v>
      </c>
      <c r="AI42" s="57">
        <v>1</v>
      </c>
      <c r="AJ42" s="55"/>
      <c r="AK42" s="148"/>
      <c r="AL42" s="57"/>
      <c r="AM42" s="34">
        <v>1</v>
      </c>
      <c r="AN42" s="19"/>
      <c r="AO42" s="19"/>
      <c r="AP42" s="19"/>
      <c r="AQ42" s="19"/>
      <c r="AR42" s="19"/>
    </row>
    <row r="43" spans="1:44" x14ac:dyDescent="0.25">
      <c r="A43" s="21" t="s">
        <v>191</v>
      </c>
      <c r="B43" s="35" t="s">
        <v>17</v>
      </c>
      <c r="C43" s="204"/>
      <c r="D43" s="203"/>
      <c r="E43" s="205"/>
      <c r="F43" s="204"/>
      <c r="G43" s="203"/>
      <c r="H43" s="205"/>
      <c r="I43" s="204"/>
      <c r="J43" s="203"/>
      <c r="K43" s="205"/>
      <c r="L43" s="204"/>
      <c r="M43" s="203"/>
      <c r="N43" s="205"/>
      <c r="O43" s="204"/>
      <c r="P43" s="203"/>
      <c r="Q43" s="205"/>
      <c r="R43" s="204"/>
      <c r="S43" s="203"/>
      <c r="T43" s="205"/>
      <c r="U43" s="204"/>
      <c r="V43" s="203"/>
      <c r="W43" s="205"/>
      <c r="X43" s="204"/>
      <c r="Y43" s="203"/>
      <c r="Z43" s="205"/>
      <c r="AA43" s="204"/>
      <c r="AB43" s="203"/>
      <c r="AC43" s="205"/>
      <c r="AD43" s="204"/>
      <c r="AE43" s="203"/>
      <c r="AF43" s="205"/>
      <c r="AG43" s="184"/>
      <c r="AH43" s="60"/>
      <c r="AI43" s="61"/>
      <c r="AJ43" s="55">
        <v>5</v>
      </c>
      <c r="AK43" s="148" t="s">
        <v>36</v>
      </c>
      <c r="AL43" s="57">
        <v>1</v>
      </c>
      <c r="AM43" s="35">
        <v>1</v>
      </c>
      <c r="AN43" s="19"/>
      <c r="AO43" s="19"/>
      <c r="AP43" s="19"/>
      <c r="AQ43" s="19"/>
      <c r="AR43" s="19"/>
    </row>
    <row r="44" spans="1:44" x14ac:dyDescent="0.25">
      <c r="A44" s="22" t="s">
        <v>192</v>
      </c>
      <c r="B44" s="35" t="s">
        <v>17</v>
      </c>
      <c r="C44" s="204"/>
      <c r="D44" s="203"/>
      <c r="E44" s="205"/>
      <c r="F44" s="204"/>
      <c r="G44" s="203"/>
      <c r="H44" s="205"/>
      <c r="I44" s="204"/>
      <c r="J44" s="203"/>
      <c r="K44" s="205"/>
      <c r="L44" s="204"/>
      <c r="M44" s="203"/>
      <c r="N44" s="205"/>
      <c r="O44" s="204"/>
      <c r="P44" s="203"/>
      <c r="Q44" s="205"/>
      <c r="R44" s="204"/>
      <c r="S44" s="203"/>
      <c r="T44" s="205"/>
      <c r="U44" s="204"/>
      <c r="V44" s="203"/>
      <c r="W44" s="205"/>
      <c r="X44" s="204"/>
      <c r="Y44" s="203"/>
      <c r="Z44" s="205"/>
      <c r="AA44" s="204"/>
      <c r="AB44" s="203"/>
      <c r="AC44" s="205"/>
      <c r="AD44" s="204"/>
      <c r="AE44" s="203"/>
      <c r="AF44" s="205"/>
      <c r="AG44" s="184">
        <v>2</v>
      </c>
      <c r="AH44" s="60" t="s">
        <v>36</v>
      </c>
      <c r="AI44" s="61">
        <v>3</v>
      </c>
      <c r="AJ44" s="59"/>
      <c r="AK44" s="60"/>
      <c r="AL44" s="61"/>
      <c r="AM44" s="35">
        <v>3</v>
      </c>
      <c r="AN44" s="19"/>
      <c r="AO44" s="19"/>
      <c r="AP44" s="19"/>
      <c r="AQ44" s="19"/>
      <c r="AR44" s="19"/>
    </row>
    <row r="45" spans="1:44" x14ac:dyDescent="0.25">
      <c r="A45" s="22" t="s">
        <v>193</v>
      </c>
      <c r="B45" s="35" t="s">
        <v>17</v>
      </c>
      <c r="C45" s="204"/>
      <c r="D45" s="203"/>
      <c r="E45" s="205"/>
      <c r="F45" s="204"/>
      <c r="G45" s="203"/>
      <c r="H45" s="205"/>
      <c r="I45" s="204"/>
      <c r="J45" s="203"/>
      <c r="K45" s="205"/>
      <c r="L45" s="204"/>
      <c r="M45" s="203"/>
      <c r="N45" s="205"/>
      <c r="O45" s="204"/>
      <c r="P45" s="203"/>
      <c r="Q45" s="205"/>
      <c r="R45" s="204"/>
      <c r="S45" s="203"/>
      <c r="T45" s="205"/>
      <c r="U45" s="204"/>
      <c r="V45" s="203"/>
      <c r="W45" s="205"/>
      <c r="X45" s="204"/>
      <c r="Y45" s="203"/>
      <c r="Z45" s="205"/>
      <c r="AA45" s="204"/>
      <c r="AB45" s="203"/>
      <c r="AC45" s="205"/>
      <c r="AD45" s="204"/>
      <c r="AE45" s="203"/>
      <c r="AF45" s="205"/>
      <c r="AG45" s="184"/>
      <c r="AH45" s="60"/>
      <c r="AI45" s="61"/>
      <c r="AJ45" s="59">
        <v>2</v>
      </c>
      <c r="AK45" s="60" t="s">
        <v>36</v>
      </c>
      <c r="AL45" s="61">
        <v>3</v>
      </c>
      <c r="AM45" s="35">
        <v>3</v>
      </c>
      <c r="AN45" s="19"/>
      <c r="AO45" s="19"/>
      <c r="AP45" s="19"/>
      <c r="AQ45" s="19"/>
      <c r="AR45" s="19"/>
    </row>
    <row r="46" spans="1:44" x14ac:dyDescent="0.25">
      <c r="A46" s="22" t="s">
        <v>194</v>
      </c>
      <c r="B46" s="34" t="s">
        <v>17</v>
      </c>
      <c r="C46" s="204"/>
      <c r="D46" s="203"/>
      <c r="E46" s="205"/>
      <c r="F46" s="204"/>
      <c r="G46" s="203"/>
      <c r="H46" s="205"/>
      <c r="I46" s="204"/>
      <c r="J46" s="203"/>
      <c r="K46" s="205"/>
      <c r="L46" s="204"/>
      <c r="M46" s="203"/>
      <c r="N46" s="205"/>
      <c r="O46" s="204"/>
      <c r="P46" s="203"/>
      <c r="Q46" s="205"/>
      <c r="R46" s="204"/>
      <c r="S46" s="203"/>
      <c r="T46" s="205"/>
      <c r="U46" s="204"/>
      <c r="V46" s="203"/>
      <c r="W46" s="205"/>
      <c r="X46" s="204"/>
      <c r="Y46" s="203"/>
      <c r="Z46" s="205"/>
      <c r="AA46" s="204"/>
      <c r="AB46" s="203"/>
      <c r="AC46" s="205"/>
      <c r="AD46" s="204"/>
      <c r="AE46" s="203"/>
      <c r="AF46" s="205"/>
      <c r="AG46" s="184">
        <v>2</v>
      </c>
      <c r="AH46" s="60" t="s">
        <v>36</v>
      </c>
      <c r="AI46" s="61">
        <v>3</v>
      </c>
      <c r="AJ46" s="59"/>
      <c r="AK46" s="60"/>
      <c r="AL46" s="61"/>
      <c r="AM46" s="35">
        <v>3</v>
      </c>
      <c r="AN46" s="19"/>
      <c r="AO46" s="19"/>
      <c r="AP46" s="19"/>
      <c r="AQ46" s="19"/>
      <c r="AR46" s="19"/>
    </row>
    <row r="47" spans="1:44" x14ac:dyDescent="0.25">
      <c r="A47" s="22" t="s">
        <v>197</v>
      </c>
      <c r="B47" s="37" t="s">
        <v>17</v>
      </c>
      <c r="C47" s="59"/>
      <c r="D47" s="60"/>
      <c r="E47" s="61"/>
      <c r="F47" s="59"/>
      <c r="G47" s="60"/>
      <c r="H47" s="57"/>
      <c r="I47" s="184"/>
      <c r="J47" s="60"/>
      <c r="K47" s="61"/>
      <c r="L47" s="59"/>
      <c r="M47" s="60"/>
      <c r="N47" s="61"/>
      <c r="O47" s="59"/>
      <c r="P47" s="60"/>
      <c r="Q47" s="57"/>
      <c r="R47" s="184"/>
      <c r="S47" s="60"/>
      <c r="T47" s="61"/>
      <c r="U47" s="59"/>
      <c r="V47" s="60"/>
      <c r="W47" s="61"/>
      <c r="X47" s="59"/>
      <c r="Y47" s="60"/>
      <c r="Z47" s="61"/>
      <c r="AA47" s="59"/>
      <c r="AB47" s="60"/>
      <c r="AC47" s="61"/>
      <c r="AD47" s="59"/>
      <c r="AE47" s="60"/>
      <c r="AF47" s="61"/>
      <c r="AG47" s="59"/>
      <c r="AH47" s="60"/>
      <c r="AI47" s="61"/>
      <c r="AJ47" s="59">
        <v>2</v>
      </c>
      <c r="AK47" s="60" t="s">
        <v>36</v>
      </c>
      <c r="AL47" s="61">
        <v>3</v>
      </c>
      <c r="AM47" s="35">
        <v>3</v>
      </c>
      <c r="AN47" s="19"/>
      <c r="AO47" s="19"/>
      <c r="AP47" s="19"/>
      <c r="AQ47" s="19"/>
      <c r="AR47" s="19"/>
    </row>
    <row r="48" spans="1:44" x14ac:dyDescent="0.25">
      <c r="A48" s="22" t="s">
        <v>195</v>
      </c>
      <c r="B48" s="34" t="s">
        <v>17</v>
      </c>
      <c r="C48" s="55"/>
      <c r="D48" s="132"/>
      <c r="E48" s="57"/>
      <c r="F48" s="55"/>
      <c r="G48" s="132"/>
      <c r="H48" s="57"/>
      <c r="I48" s="55"/>
      <c r="J48" s="132"/>
      <c r="K48" s="57"/>
      <c r="L48" s="55"/>
      <c r="M48" s="132"/>
      <c r="N48" s="57"/>
      <c r="O48" s="55"/>
      <c r="P48" s="132"/>
      <c r="Q48" s="57"/>
      <c r="R48" s="55"/>
      <c r="S48" s="132"/>
      <c r="T48" s="57"/>
      <c r="U48" s="55"/>
      <c r="V48" s="132"/>
      <c r="W48" s="57"/>
      <c r="X48" s="55"/>
      <c r="Y48" s="132"/>
      <c r="Z48" s="57"/>
      <c r="AA48" s="55"/>
      <c r="AB48" s="132"/>
      <c r="AC48" s="57"/>
      <c r="AD48" s="55"/>
      <c r="AE48" s="148"/>
      <c r="AF48" s="57"/>
      <c r="AG48" s="59">
        <v>2</v>
      </c>
      <c r="AH48" s="60" t="s">
        <v>36</v>
      </c>
      <c r="AI48" s="61">
        <v>2</v>
      </c>
      <c r="AJ48" s="59"/>
      <c r="AK48" s="60"/>
      <c r="AL48" s="61"/>
      <c r="AM48" s="35">
        <v>2</v>
      </c>
      <c r="AN48" s="19"/>
      <c r="AO48" s="19"/>
      <c r="AP48" s="19"/>
      <c r="AQ48" s="19"/>
      <c r="AR48" s="19"/>
    </row>
    <row r="49" spans="1:44" x14ac:dyDescent="0.25">
      <c r="A49" s="22" t="s">
        <v>196</v>
      </c>
      <c r="B49" s="35" t="s">
        <v>17</v>
      </c>
      <c r="C49" s="59"/>
      <c r="D49" s="60"/>
      <c r="E49" s="61"/>
      <c r="F49" s="59"/>
      <c r="G49" s="60"/>
      <c r="H49" s="61"/>
      <c r="I49" s="59"/>
      <c r="J49" s="60"/>
      <c r="K49" s="61"/>
      <c r="L49" s="59"/>
      <c r="M49" s="60"/>
      <c r="N49" s="61"/>
      <c r="O49" s="59"/>
      <c r="P49" s="60"/>
      <c r="Q49" s="61"/>
      <c r="R49" s="59"/>
      <c r="S49" s="60"/>
      <c r="T49" s="61"/>
      <c r="U49" s="59"/>
      <c r="V49" s="60"/>
      <c r="W49" s="61"/>
      <c r="X49" s="59"/>
      <c r="Y49" s="60"/>
      <c r="Z49" s="61"/>
      <c r="AA49" s="59"/>
      <c r="AB49" s="60"/>
      <c r="AC49" s="61"/>
      <c r="AD49" s="59"/>
      <c r="AE49" s="60"/>
      <c r="AF49" s="61"/>
      <c r="AG49" s="59"/>
      <c r="AH49" s="60"/>
      <c r="AI49" s="61"/>
      <c r="AJ49" s="59">
        <v>2</v>
      </c>
      <c r="AK49" s="60" t="s">
        <v>36</v>
      </c>
      <c r="AL49" s="61">
        <v>2</v>
      </c>
      <c r="AM49" s="35">
        <v>2</v>
      </c>
      <c r="AN49" s="19"/>
      <c r="AO49" s="19"/>
      <c r="AP49" s="19"/>
      <c r="AQ49" s="19"/>
      <c r="AR49" s="19"/>
    </row>
    <row r="50" spans="1:44" x14ac:dyDescent="0.25">
      <c r="A50" s="22" t="s">
        <v>199</v>
      </c>
      <c r="B50" s="35" t="s">
        <v>17</v>
      </c>
      <c r="C50" s="59"/>
      <c r="D50" s="60"/>
      <c r="E50" s="61"/>
      <c r="F50" s="59"/>
      <c r="G50" s="60"/>
      <c r="H50" s="61"/>
      <c r="I50" s="59"/>
      <c r="J50" s="60"/>
      <c r="K50" s="61"/>
      <c r="L50" s="59"/>
      <c r="M50" s="60"/>
      <c r="N50" s="61"/>
      <c r="O50" s="59"/>
      <c r="P50" s="60"/>
      <c r="Q50" s="61"/>
      <c r="R50" s="59"/>
      <c r="S50" s="60"/>
      <c r="T50" s="61"/>
      <c r="U50" s="59"/>
      <c r="V50" s="60"/>
      <c r="W50" s="61"/>
      <c r="X50" s="59"/>
      <c r="Y50" s="60"/>
      <c r="Z50" s="61"/>
      <c r="AA50" s="59"/>
      <c r="AB50" s="60"/>
      <c r="AC50" s="61"/>
      <c r="AD50" s="59"/>
      <c r="AE50" s="60"/>
      <c r="AF50" s="61"/>
      <c r="AG50" s="59">
        <v>2</v>
      </c>
      <c r="AH50" s="60" t="s">
        <v>36</v>
      </c>
      <c r="AI50" s="61">
        <v>2</v>
      </c>
      <c r="AJ50" s="59"/>
      <c r="AK50" s="60"/>
      <c r="AL50" s="61"/>
      <c r="AM50" s="35">
        <v>2</v>
      </c>
      <c r="AN50" s="19"/>
      <c r="AO50" s="19"/>
      <c r="AP50" s="19"/>
      <c r="AQ50" s="19"/>
      <c r="AR50" s="19"/>
    </row>
    <row r="51" spans="1:44" ht="16.5" customHeight="1" thickBot="1" x14ac:dyDescent="0.3">
      <c r="A51" s="22" t="s">
        <v>198</v>
      </c>
      <c r="B51" s="35" t="s">
        <v>17</v>
      </c>
      <c r="C51" s="59"/>
      <c r="D51" s="60"/>
      <c r="E51" s="61"/>
      <c r="F51" s="59"/>
      <c r="G51" s="60"/>
      <c r="H51" s="61"/>
      <c r="I51" s="59"/>
      <c r="J51" s="60"/>
      <c r="K51" s="61"/>
      <c r="L51" s="59"/>
      <c r="M51" s="60"/>
      <c r="N51" s="61"/>
      <c r="O51" s="59"/>
      <c r="P51" s="60"/>
      <c r="Q51" s="61"/>
      <c r="R51" s="59"/>
      <c r="S51" s="60"/>
      <c r="T51" s="61"/>
      <c r="U51" s="59"/>
      <c r="V51" s="60"/>
      <c r="W51" s="61"/>
      <c r="X51" s="59"/>
      <c r="Y51" s="60"/>
      <c r="Z51" s="61"/>
      <c r="AA51" s="59"/>
      <c r="AB51" s="60"/>
      <c r="AC51" s="61"/>
      <c r="AD51" s="60"/>
      <c r="AE51" s="142"/>
      <c r="AF51" s="64"/>
      <c r="AG51" s="62"/>
      <c r="AH51" s="143"/>
      <c r="AI51" s="61"/>
      <c r="AJ51" s="59">
        <v>2</v>
      </c>
      <c r="AK51" s="60" t="s">
        <v>36</v>
      </c>
      <c r="AL51" s="61">
        <v>2</v>
      </c>
      <c r="AM51" s="35">
        <v>2</v>
      </c>
      <c r="AN51" s="19"/>
      <c r="AO51" s="19"/>
      <c r="AP51" s="19"/>
      <c r="AQ51" s="19"/>
      <c r="AR51" s="19"/>
    </row>
    <row r="52" spans="1:44" ht="15.75" thickBot="1" x14ac:dyDescent="0.3">
      <c r="A52" s="89" t="s">
        <v>106</v>
      </c>
      <c r="B52" s="90"/>
      <c r="C52" s="272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3"/>
      <c r="Z52" s="273"/>
      <c r="AA52" s="273"/>
      <c r="AB52" s="273"/>
      <c r="AC52" s="273"/>
      <c r="AD52" s="273"/>
      <c r="AE52" s="321"/>
      <c r="AF52" s="321"/>
      <c r="AG52" s="321"/>
      <c r="AH52" s="321"/>
      <c r="AI52" s="273"/>
      <c r="AJ52" s="273"/>
      <c r="AK52" s="273"/>
      <c r="AL52" s="274"/>
      <c r="AM52" s="73">
        <v>40</v>
      </c>
      <c r="AN52" s="19"/>
      <c r="AO52" s="19"/>
      <c r="AP52" s="19"/>
      <c r="AQ52" s="19"/>
      <c r="AR52" s="19"/>
    </row>
    <row r="53" spans="1:44" ht="15.75" thickBot="1" x14ac:dyDescent="0.3">
      <c r="A53" s="117" t="s">
        <v>23</v>
      </c>
      <c r="B53" s="95"/>
      <c r="C53" s="106"/>
      <c r="D53" s="94"/>
      <c r="E53" s="108"/>
      <c r="F53" s="106"/>
      <c r="G53" s="94"/>
      <c r="H53" s="108"/>
      <c r="I53" s="106"/>
      <c r="J53" s="94"/>
      <c r="K53" s="108"/>
      <c r="L53" s="106"/>
      <c r="M53" s="94"/>
      <c r="N53" s="108"/>
      <c r="O53" s="106"/>
      <c r="P53" s="94"/>
      <c r="Q53" s="108"/>
      <c r="R53" s="106"/>
      <c r="S53" s="94"/>
      <c r="T53" s="108"/>
      <c r="U53" s="106"/>
      <c r="V53" s="94"/>
      <c r="W53" s="108"/>
      <c r="X53" s="106"/>
      <c r="Y53" s="94"/>
      <c r="Z53" s="108"/>
      <c r="AA53" s="106"/>
      <c r="AB53" s="94"/>
      <c r="AC53" s="108">
        <v>2</v>
      </c>
      <c r="AD53" s="94"/>
      <c r="AE53" s="193"/>
      <c r="AF53" s="208"/>
      <c r="AG53" s="91"/>
      <c r="AH53" s="193"/>
      <c r="AI53" s="94"/>
      <c r="AJ53" s="106"/>
      <c r="AK53" s="94"/>
      <c r="AL53" s="108">
        <v>2</v>
      </c>
      <c r="AM53" s="97">
        <v>4</v>
      </c>
      <c r="AN53" s="19"/>
      <c r="AO53" s="19"/>
      <c r="AP53" s="19"/>
      <c r="AQ53" s="19"/>
      <c r="AR53" s="19"/>
    </row>
    <row r="54" spans="1:44" ht="15.75" thickBot="1" x14ac:dyDescent="0.3">
      <c r="A54" s="6" t="s">
        <v>105</v>
      </c>
      <c r="B54" s="38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38"/>
      <c r="AI54" s="65"/>
      <c r="AJ54" s="65"/>
      <c r="AK54" s="65"/>
      <c r="AL54" s="65"/>
      <c r="AM54" s="38">
        <f>SUM(AM24+AM31+AM38+AM52+AM53)</f>
        <v>100</v>
      </c>
      <c r="AN54" s="19"/>
      <c r="AO54" s="19"/>
      <c r="AP54" s="19"/>
      <c r="AQ54" s="19"/>
      <c r="AR54" s="19"/>
    </row>
    <row r="55" spans="1:44" x14ac:dyDescent="0.25">
      <c r="A55" s="8" t="s">
        <v>25</v>
      </c>
      <c r="B55" s="309"/>
      <c r="C55" s="301"/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2"/>
      <c r="V55" s="302"/>
      <c r="W55" s="302"/>
      <c r="X55" s="302"/>
      <c r="Y55" s="302"/>
      <c r="Z55" s="302"/>
      <c r="AA55" s="302"/>
      <c r="AB55" s="302"/>
      <c r="AC55" s="302"/>
      <c r="AD55" s="302"/>
      <c r="AE55" s="302"/>
      <c r="AF55" s="302"/>
      <c r="AG55" s="302"/>
      <c r="AH55" s="302"/>
      <c r="AI55" s="302"/>
      <c r="AJ55" s="302"/>
      <c r="AK55" s="302"/>
      <c r="AL55" s="302"/>
      <c r="AM55" s="303"/>
      <c r="AN55" s="19"/>
      <c r="AO55" s="19"/>
      <c r="AP55" s="19"/>
      <c r="AQ55" s="19"/>
      <c r="AR55" s="19"/>
    </row>
    <row r="56" spans="1:44" ht="15.75" thickBot="1" x14ac:dyDescent="0.3">
      <c r="A56" s="122" t="s">
        <v>140</v>
      </c>
      <c r="B56" s="310"/>
      <c r="C56" s="304"/>
      <c r="D56" s="305"/>
      <c r="E56" s="305"/>
      <c r="F56" s="305"/>
      <c r="G56" s="305"/>
      <c r="H56" s="305"/>
      <c r="I56" s="305"/>
      <c r="J56" s="305"/>
      <c r="K56" s="305"/>
      <c r="L56" s="305"/>
      <c r="M56" s="305"/>
      <c r="N56" s="305"/>
      <c r="O56" s="305"/>
      <c r="P56" s="305"/>
      <c r="Q56" s="305"/>
      <c r="R56" s="305"/>
      <c r="S56" s="305"/>
      <c r="T56" s="305"/>
      <c r="U56" s="305"/>
      <c r="V56" s="305"/>
      <c r="W56" s="305"/>
      <c r="X56" s="305"/>
      <c r="Y56" s="305"/>
      <c r="Z56" s="305"/>
      <c r="AA56" s="305"/>
      <c r="AB56" s="305"/>
      <c r="AC56" s="305"/>
      <c r="AD56" s="305"/>
      <c r="AE56" s="316"/>
      <c r="AF56" s="316"/>
      <c r="AG56" s="316"/>
      <c r="AH56" s="316"/>
      <c r="AI56" s="305"/>
      <c r="AJ56" s="305"/>
      <c r="AK56" s="305"/>
      <c r="AL56" s="305"/>
      <c r="AM56" s="306"/>
      <c r="AN56" s="19"/>
      <c r="AO56" s="19"/>
      <c r="AP56" s="19"/>
      <c r="AQ56" s="19"/>
      <c r="AR56" s="19"/>
    </row>
    <row r="57" spans="1:44" x14ac:dyDescent="0.25">
      <c r="A57" s="9" t="s">
        <v>135</v>
      </c>
      <c r="B57" s="39" t="s">
        <v>34</v>
      </c>
      <c r="C57" s="43">
        <v>2</v>
      </c>
      <c r="D57" s="134" t="s">
        <v>107</v>
      </c>
      <c r="E57" s="45">
        <v>2</v>
      </c>
      <c r="F57" s="43"/>
      <c r="G57" s="134"/>
      <c r="H57" s="45"/>
      <c r="I57" s="43"/>
      <c r="J57" s="134"/>
      <c r="K57" s="45"/>
      <c r="L57" s="43"/>
      <c r="M57" s="134"/>
      <c r="N57" s="45"/>
      <c r="O57" s="43"/>
      <c r="P57" s="134"/>
      <c r="Q57" s="45"/>
      <c r="R57" s="43"/>
      <c r="S57" s="134"/>
      <c r="T57" s="45"/>
      <c r="U57" s="43"/>
      <c r="V57" s="134"/>
      <c r="W57" s="45"/>
      <c r="X57" s="43"/>
      <c r="Y57" s="134"/>
      <c r="Z57" s="45"/>
      <c r="AA57" s="43"/>
      <c r="AB57" s="134"/>
      <c r="AC57" s="45"/>
      <c r="AD57" s="151"/>
      <c r="AE57" s="192"/>
      <c r="AF57" s="45"/>
      <c r="AG57" s="46"/>
      <c r="AH57" s="192"/>
      <c r="AI57" s="151"/>
      <c r="AJ57" s="43"/>
      <c r="AK57" s="134"/>
      <c r="AL57" s="45"/>
      <c r="AM57" s="39">
        <v>2</v>
      </c>
      <c r="AN57" s="25"/>
      <c r="AO57" s="19"/>
      <c r="AP57" s="19"/>
      <c r="AQ57" s="19"/>
      <c r="AR57" s="19"/>
    </row>
    <row r="58" spans="1:44" x14ac:dyDescent="0.25">
      <c r="A58" s="120" t="s">
        <v>136</v>
      </c>
      <c r="B58" s="41" t="s">
        <v>34</v>
      </c>
      <c r="C58" s="54"/>
      <c r="D58" s="52"/>
      <c r="E58" s="53"/>
      <c r="F58" s="54">
        <v>2</v>
      </c>
      <c r="G58" s="52" t="s">
        <v>107</v>
      </c>
      <c r="H58" s="53">
        <v>2</v>
      </c>
      <c r="I58" s="54"/>
      <c r="J58" s="52"/>
      <c r="K58" s="53"/>
      <c r="L58" s="54"/>
      <c r="M58" s="52"/>
      <c r="N58" s="53"/>
      <c r="O58" s="54"/>
      <c r="P58" s="52"/>
      <c r="Q58" s="53"/>
      <c r="R58" s="54"/>
      <c r="S58" s="52"/>
      <c r="T58" s="53"/>
      <c r="U58" s="54"/>
      <c r="V58" s="52"/>
      <c r="W58" s="53"/>
      <c r="X58" s="54"/>
      <c r="Y58" s="52"/>
      <c r="Z58" s="53"/>
      <c r="AA58" s="54"/>
      <c r="AB58" s="52"/>
      <c r="AC58" s="53"/>
      <c r="AD58" s="52"/>
      <c r="AE58" s="145"/>
      <c r="AF58" s="57"/>
      <c r="AG58" s="58"/>
      <c r="AH58" s="145"/>
      <c r="AI58" s="52"/>
      <c r="AJ58" s="54"/>
      <c r="AK58" s="52"/>
      <c r="AL58" s="53"/>
      <c r="AM58" s="41">
        <v>2</v>
      </c>
      <c r="AN58" s="25"/>
      <c r="AO58" s="19"/>
      <c r="AP58" s="19"/>
      <c r="AQ58" s="19"/>
      <c r="AR58" s="19"/>
    </row>
    <row r="59" spans="1:44" x14ac:dyDescent="0.25">
      <c r="A59" s="10" t="s">
        <v>77</v>
      </c>
      <c r="B59" s="34" t="s">
        <v>34</v>
      </c>
      <c r="C59" s="55"/>
      <c r="D59" s="132"/>
      <c r="E59" s="57"/>
      <c r="F59" s="55"/>
      <c r="G59" s="132"/>
      <c r="H59" s="57"/>
      <c r="I59" s="55"/>
      <c r="J59" s="132"/>
      <c r="K59" s="57"/>
      <c r="L59" s="55"/>
      <c r="M59" s="132"/>
      <c r="N59" s="57"/>
      <c r="O59" s="55"/>
      <c r="P59" s="132"/>
      <c r="Q59" s="57"/>
      <c r="R59" s="55"/>
      <c r="S59" s="132"/>
      <c r="T59" s="57"/>
      <c r="U59" s="55"/>
      <c r="V59" s="132"/>
      <c r="W59" s="57"/>
      <c r="X59" s="55"/>
      <c r="Y59" s="132"/>
      <c r="Z59" s="57"/>
      <c r="AA59" s="55">
        <v>2</v>
      </c>
      <c r="AB59" s="148" t="s">
        <v>107</v>
      </c>
      <c r="AC59" s="57">
        <v>2</v>
      </c>
      <c r="AD59" s="55">
        <v>2</v>
      </c>
      <c r="AE59" s="148" t="s">
        <v>107</v>
      </c>
      <c r="AF59" s="57">
        <v>2</v>
      </c>
      <c r="AG59" s="58"/>
      <c r="AH59" s="145"/>
      <c r="AI59" s="148"/>
      <c r="AJ59" s="55"/>
      <c r="AK59" s="132"/>
      <c r="AL59" s="57"/>
      <c r="AM59" s="34">
        <v>4</v>
      </c>
      <c r="AN59" s="25"/>
      <c r="AO59" s="19"/>
      <c r="AP59" s="19"/>
      <c r="AQ59" s="19"/>
      <c r="AR59" s="19"/>
    </row>
    <row r="60" spans="1:44" x14ac:dyDescent="0.25">
      <c r="A60" s="11" t="s">
        <v>26</v>
      </c>
      <c r="B60" s="34" t="s">
        <v>34</v>
      </c>
      <c r="C60" s="55"/>
      <c r="D60" s="132"/>
      <c r="E60" s="57"/>
      <c r="F60" s="55"/>
      <c r="G60" s="132"/>
      <c r="H60" s="57"/>
      <c r="I60" s="55">
        <v>1</v>
      </c>
      <c r="J60" s="132" t="s">
        <v>107</v>
      </c>
      <c r="K60" s="57">
        <v>1</v>
      </c>
      <c r="L60" s="55">
        <v>1</v>
      </c>
      <c r="M60" s="132" t="s">
        <v>107</v>
      </c>
      <c r="N60" s="57">
        <v>1</v>
      </c>
      <c r="O60" s="55"/>
      <c r="P60" s="132"/>
      <c r="Q60" s="57"/>
      <c r="R60" s="55"/>
      <c r="S60" s="132"/>
      <c r="T60" s="57"/>
      <c r="U60" s="55"/>
      <c r="V60" s="132"/>
      <c r="W60" s="57"/>
      <c r="X60" s="55"/>
      <c r="Y60" s="132"/>
      <c r="Z60" s="57"/>
      <c r="AA60" s="55"/>
      <c r="AB60" s="132"/>
      <c r="AC60" s="57"/>
      <c r="AD60" s="148"/>
      <c r="AE60" s="145"/>
      <c r="AF60" s="57"/>
      <c r="AG60" s="58"/>
      <c r="AH60" s="145"/>
      <c r="AI60" s="148"/>
      <c r="AJ60" s="55"/>
      <c r="AK60" s="132"/>
      <c r="AL60" s="57"/>
      <c r="AM60" s="34">
        <v>2</v>
      </c>
      <c r="AN60" s="25"/>
      <c r="AO60" s="19"/>
      <c r="AP60" s="19"/>
      <c r="AQ60" s="19"/>
      <c r="AR60" s="19"/>
    </row>
    <row r="61" spans="1:44" x14ac:dyDescent="0.25">
      <c r="A61" s="26" t="s">
        <v>75</v>
      </c>
      <c r="B61" s="34" t="s">
        <v>34</v>
      </c>
      <c r="C61" s="55">
        <v>3</v>
      </c>
      <c r="D61" s="132" t="s">
        <v>107</v>
      </c>
      <c r="E61" s="57">
        <v>3</v>
      </c>
      <c r="F61" s="55">
        <v>3</v>
      </c>
      <c r="G61" s="132" t="s">
        <v>107</v>
      </c>
      <c r="H61" s="57">
        <v>3</v>
      </c>
      <c r="I61" s="55">
        <v>3</v>
      </c>
      <c r="J61" s="132" t="s">
        <v>107</v>
      </c>
      <c r="K61" s="57">
        <v>3</v>
      </c>
      <c r="L61" s="55">
        <v>3</v>
      </c>
      <c r="M61" s="132" t="s">
        <v>107</v>
      </c>
      <c r="N61" s="57">
        <v>3</v>
      </c>
      <c r="O61" s="55">
        <v>3</v>
      </c>
      <c r="P61" s="132" t="s">
        <v>107</v>
      </c>
      <c r="Q61" s="57">
        <v>3</v>
      </c>
      <c r="R61" s="55">
        <v>3</v>
      </c>
      <c r="S61" s="132" t="s">
        <v>107</v>
      </c>
      <c r="T61" s="57">
        <v>3</v>
      </c>
      <c r="U61" s="55"/>
      <c r="V61" s="132"/>
      <c r="W61" s="57"/>
      <c r="X61" s="55"/>
      <c r="Y61" s="132"/>
      <c r="Z61" s="57"/>
      <c r="AA61" s="55"/>
      <c r="AB61" s="132"/>
      <c r="AC61" s="57"/>
      <c r="AD61" s="148"/>
      <c r="AE61" s="145"/>
      <c r="AF61" s="57"/>
      <c r="AG61" s="58"/>
      <c r="AH61" s="145"/>
      <c r="AI61" s="148"/>
      <c r="AJ61" s="55"/>
      <c r="AK61" s="132"/>
      <c r="AL61" s="57"/>
      <c r="AM61" s="34">
        <v>18</v>
      </c>
      <c r="AN61" s="25"/>
    </row>
    <row r="62" spans="1:44" x14ac:dyDescent="0.25">
      <c r="A62" s="26" t="s">
        <v>43</v>
      </c>
      <c r="B62" s="34" t="s">
        <v>34</v>
      </c>
      <c r="C62" s="269" t="s">
        <v>62</v>
      </c>
      <c r="D62" s="270"/>
      <c r="E62" s="270"/>
      <c r="F62" s="270"/>
      <c r="G62" s="270"/>
      <c r="H62" s="270"/>
      <c r="I62" s="270"/>
      <c r="J62" s="270"/>
      <c r="K62" s="270"/>
      <c r="L62" s="270"/>
      <c r="M62" s="270"/>
      <c r="N62" s="270"/>
      <c r="O62" s="270"/>
      <c r="P62" s="270"/>
      <c r="Q62" s="270"/>
      <c r="R62" s="270"/>
      <c r="S62" s="270"/>
      <c r="T62" s="270"/>
      <c r="U62" s="270"/>
      <c r="V62" s="270"/>
      <c r="W62" s="270"/>
      <c r="X62" s="270"/>
      <c r="Y62" s="270"/>
      <c r="Z62" s="270"/>
      <c r="AA62" s="270"/>
      <c r="AB62" s="270"/>
      <c r="AC62" s="270"/>
      <c r="AD62" s="270"/>
      <c r="AE62" s="270"/>
      <c r="AF62" s="270"/>
      <c r="AG62" s="270"/>
      <c r="AH62" s="270"/>
      <c r="AI62" s="270"/>
      <c r="AJ62" s="270"/>
      <c r="AK62" s="270"/>
      <c r="AL62" s="271"/>
      <c r="AM62" s="34">
        <v>0</v>
      </c>
      <c r="AN62" s="19"/>
    </row>
    <row r="63" spans="1:44" x14ac:dyDescent="0.25">
      <c r="A63" s="26" t="s">
        <v>80</v>
      </c>
      <c r="B63" s="34" t="s">
        <v>17</v>
      </c>
      <c r="C63" s="131">
        <v>2</v>
      </c>
      <c r="D63" s="145" t="s">
        <v>36</v>
      </c>
      <c r="E63" s="146">
        <v>3</v>
      </c>
      <c r="F63" s="55">
        <v>2</v>
      </c>
      <c r="G63" s="145" t="s">
        <v>107</v>
      </c>
      <c r="H63" s="57">
        <v>3</v>
      </c>
      <c r="I63" s="131">
        <v>2</v>
      </c>
      <c r="J63" s="145" t="s">
        <v>36</v>
      </c>
      <c r="K63" s="146">
        <v>3</v>
      </c>
      <c r="L63" s="55">
        <v>2</v>
      </c>
      <c r="M63" s="145" t="s">
        <v>107</v>
      </c>
      <c r="N63" s="57">
        <v>3</v>
      </c>
      <c r="O63" s="58"/>
      <c r="P63" s="145"/>
      <c r="Q63" s="57"/>
      <c r="R63" s="58"/>
      <c r="S63" s="145"/>
      <c r="T63" s="57"/>
      <c r="U63" s="58"/>
      <c r="V63" s="145"/>
      <c r="W63" s="146"/>
      <c r="X63" s="55"/>
      <c r="Y63" s="145"/>
      <c r="Z63" s="146"/>
      <c r="AA63" s="55"/>
      <c r="AB63" s="145"/>
      <c r="AC63" s="146"/>
      <c r="AD63" s="55"/>
      <c r="AE63" s="145"/>
      <c r="AF63" s="57"/>
      <c r="AG63" s="58"/>
      <c r="AH63" s="145"/>
      <c r="AI63" s="148"/>
      <c r="AJ63" s="55"/>
      <c r="AK63" s="145"/>
      <c r="AL63" s="133"/>
      <c r="AM63" s="34">
        <v>12</v>
      </c>
      <c r="AN63" s="19"/>
    </row>
    <row r="64" spans="1:44" x14ac:dyDescent="0.25">
      <c r="A64" s="21" t="s">
        <v>81</v>
      </c>
      <c r="B64" s="34" t="s">
        <v>17</v>
      </c>
      <c r="C64" s="131">
        <v>2</v>
      </c>
      <c r="D64" s="145" t="s">
        <v>36</v>
      </c>
      <c r="E64" s="146">
        <v>3</v>
      </c>
      <c r="F64" s="55">
        <v>2</v>
      </c>
      <c r="G64" s="145" t="s">
        <v>107</v>
      </c>
      <c r="H64" s="57">
        <v>3</v>
      </c>
      <c r="I64" s="131">
        <v>2</v>
      </c>
      <c r="J64" s="145" t="s">
        <v>36</v>
      </c>
      <c r="K64" s="146">
        <v>3</v>
      </c>
      <c r="L64" s="55">
        <v>2</v>
      </c>
      <c r="M64" s="145" t="s">
        <v>107</v>
      </c>
      <c r="N64" s="57">
        <v>3</v>
      </c>
      <c r="O64" s="55"/>
      <c r="P64" s="132"/>
      <c r="Q64" s="57"/>
      <c r="R64" s="55"/>
      <c r="S64" s="132"/>
      <c r="T64" s="57"/>
      <c r="U64" s="55"/>
      <c r="V64" s="132"/>
      <c r="W64" s="57"/>
      <c r="X64" s="55"/>
      <c r="Y64" s="132"/>
      <c r="Z64" s="57"/>
      <c r="AA64" s="55"/>
      <c r="AB64" s="132"/>
      <c r="AC64" s="57"/>
      <c r="AD64" s="148"/>
      <c r="AE64" s="145"/>
      <c r="AF64" s="57"/>
      <c r="AG64" s="58"/>
      <c r="AH64" s="145"/>
      <c r="AI64" s="148"/>
      <c r="AJ64" s="55"/>
      <c r="AK64" s="132"/>
      <c r="AL64" s="57"/>
      <c r="AM64" s="34">
        <v>12</v>
      </c>
      <c r="AN64" s="25"/>
    </row>
    <row r="65" spans="1:40" x14ac:dyDescent="0.25">
      <c r="A65" s="21" t="s">
        <v>207</v>
      </c>
      <c r="B65" s="34" t="s">
        <v>17</v>
      </c>
      <c r="C65" s="147">
        <v>1</v>
      </c>
      <c r="D65" s="145" t="s">
        <v>36</v>
      </c>
      <c r="E65" s="146">
        <v>2</v>
      </c>
      <c r="F65" s="55">
        <v>1</v>
      </c>
      <c r="G65" s="148" t="s">
        <v>107</v>
      </c>
      <c r="H65" s="57">
        <v>2</v>
      </c>
      <c r="I65" s="147">
        <v>1</v>
      </c>
      <c r="J65" s="145" t="s">
        <v>36</v>
      </c>
      <c r="K65" s="146">
        <v>2</v>
      </c>
      <c r="L65" s="55">
        <v>1</v>
      </c>
      <c r="M65" s="148" t="s">
        <v>107</v>
      </c>
      <c r="N65" s="57">
        <v>2</v>
      </c>
      <c r="O65" s="147">
        <v>1</v>
      </c>
      <c r="P65" s="145" t="s">
        <v>36</v>
      </c>
      <c r="Q65" s="146">
        <v>2</v>
      </c>
      <c r="R65" s="55">
        <v>1</v>
      </c>
      <c r="S65" s="148" t="s">
        <v>107</v>
      </c>
      <c r="T65" s="57">
        <v>2</v>
      </c>
      <c r="U65" s="147">
        <v>1</v>
      </c>
      <c r="V65" s="145" t="s">
        <v>36</v>
      </c>
      <c r="W65" s="146">
        <v>2</v>
      </c>
      <c r="X65" s="55">
        <v>1</v>
      </c>
      <c r="Y65" s="148" t="s">
        <v>107</v>
      </c>
      <c r="Z65" s="57">
        <v>2</v>
      </c>
      <c r="AA65" s="147">
        <v>1</v>
      </c>
      <c r="AB65" s="145" t="s">
        <v>36</v>
      </c>
      <c r="AC65" s="146">
        <v>2</v>
      </c>
      <c r="AD65" s="55">
        <v>1</v>
      </c>
      <c r="AE65" s="148" t="s">
        <v>107</v>
      </c>
      <c r="AF65" s="57">
        <v>2</v>
      </c>
      <c r="AG65" s="58"/>
      <c r="AH65" s="145"/>
      <c r="AI65" s="148"/>
      <c r="AJ65" s="55"/>
      <c r="AK65" s="148"/>
      <c r="AL65" s="57"/>
      <c r="AM65" s="34">
        <v>20</v>
      </c>
      <c r="AN65" s="25"/>
    </row>
    <row r="66" spans="1:40" x14ac:dyDescent="0.25">
      <c r="A66" s="21" t="s">
        <v>61</v>
      </c>
      <c r="B66" s="34" t="s">
        <v>17</v>
      </c>
      <c r="C66" s="55"/>
      <c r="D66" s="132"/>
      <c r="E66" s="57"/>
      <c r="F66" s="55"/>
      <c r="G66" s="132"/>
      <c r="H66" s="57"/>
      <c r="I66" s="55"/>
      <c r="J66" s="132"/>
      <c r="K66" s="57"/>
      <c r="L66" s="55"/>
      <c r="M66" s="132"/>
      <c r="N66" s="57"/>
      <c r="O66" s="55"/>
      <c r="P66" s="132"/>
      <c r="Q66" s="57"/>
      <c r="R66" s="55"/>
      <c r="S66" s="132"/>
      <c r="T66" s="57"/>
      <c r="U66" s="55"/>
      <c r="V66" s="132"/>
      <c r="W66" s="57"/>
      <c r="X66" s="55"/>
      <c r="Y66" s="132"/>
      <c r="Z66" s="57"/>
      <c r="AA66" s="55">
        <v>4</v>
      </c>
      <c r="AB66" s="148" t="s">
        <v>36</v>
      </c>
      <c r="AC66" s="57">
        <v>2</v>
      </c>
      <c r="AD66" s="55">
        <v>4</v>
      </c>
      <c r="AE66" s="148" t="s">
        <v>36</v>
      </c>
      <c r="AF66" s="57">
        <v>2</v>
      </c>
      <c r="AG66" s="58"/>
      <c r="AH66" s="145"/>
      <c r="AI66" s="148"/>
      <c r="AJ66" s="55"/>
      <c r="AK66" s="132"/>
      <c r="AL66" s="57"/>
      <c r="AM66" s="34">
        <v>4</v>
      </c>
    </row>
    <row r="67" spans="1:40" x14ac:dyDescent="0.25">
      <c r="A67" s="21" t="s">
        <v>39</v>
      </c>
      <c r="B67" s="34" t="s">
        <v>17</v>
      </c>
      <c r="C67" s="269" t="s">
        <v>145</v>
      </c>
      <c r="D67" s="270"/>
      <c r="E67" s="270"/>
      <c r="F67" s="270"/>
      <c r="G67" s="270"/>
      <c r="H67" s="270"/>
      <c r="I67" s="270"/>
      <c r="J67" s="270"/>
      <c r="K67" s="270"/>
      <c r="L67" s="270"/>
      <c r="M67" s="270"/>
      <c r="N67" s="270"/>
      <c r="O67" s="270"/>
      <c r="P67" s="270"/>
      <c r="Q67" s="270"/>
      <c r="R67" s="270"/>
      <c r="S67" s="270"/>
      <c r="T67" s="270"/>
      <c r="U67" s="270"/>
      <c r="V67" s="270"/>
      <c r="W67" s="270"/>
      <c r="X67" s="270"/>
      <c r="Y67" s="270"/>
      <c r="Z67" s="270"/>
      <c r="AA67" s="270"/>
      <c r="AB67" s="270"/>
      <c r="AC67" s="270"/>
      <c r="AD67" s="270"/>
      <c r="AE67" s="270"/>
      <c r="AF67" s="270"/>
      <c r="AG67" s="270"/>
      <c r="AH67" s="270"/>
      <c r="AI67" s="270"/>
      <c r="AJ67" s="270"/>
      <c r="AK67" s="270"/>
      <c r="AL67" s="271"/>
      <c r="AM67" s="34">
        <v>2</v>
      </c>
    </row>
    <row r="68" spans="1:40" x14ac:dyDescent="0.25">
      <c r="A68" s="21" t="s">
        <v>73</v>
      </c>
      <c r="B68" s="34" t="s">
        <v>17</v>
      </c>
      <c r="C68" s="269" t="s">
        <v>62</v>
      </c>
      <c r="D68" s="270"/>
      <c r="E68" s="270"/>
      <c r="F68" s="270"/>
      <c r="G68" s="270"/>
      <c r="H68" s="270"/>
      <c r="I68" s="270"/>
      <c r="J68" s="270"/>
      <c r="K68" s="270"/>
      <c r="L68" s="270"/>
      <c r="M68" s="270"/>
      <c r="N68" s="270"/>
      <c r="O68" s="270"/>
      <c r="P68" s="270"/>
      <c r="Q68" s="270"/>
      <c r="R68" s="270"/>
      <c r="S68" s="270"/>
      <c r="T68" s="270"/>
      <c r="U68" s="270"/>
      <c r="V68" s="270"/>
      <c r="W68" s="270"/>
      <c r="X68" s="270"/>
      <c r="Y68" s="270"/>
      <c r="Z68" s="270"/>
      <c r="AA68" s="270"/>
      <c r="AB68" s="270"/>
      <c r="AC68" s="270"/>
      <c r="AD68" s="270"/>
      <c r="AE68" s="270"/>
      <c r="AF68" s="270"/>
      <c r="AG68" s="270"/>
      <c r="AH68" s="270"/>
      <c r="AI68" s="270"/>
      <c r="AJ68" s="270"/>
      <c r="AK68" s="270"/>
      <c r="AL68" s="271"/>
      <c r="AM68" s="34">
        <v>0</v>
      </c>
    </row>
    <row r="69" spans="1:40" ht="15.75" thickBot="1" x14ac:dyDescent="0.3">
      <c r="A69" s="21" t="s">
        <v>41</v>
      </c>
      <c r="B69" s="34" t="s">
        <v>17</v>
      </c>
      <c r="C69" s="66">
        <v>1</v>
      </c>
      <c r="D69" s="67" t="s">
        <v>108</v>
      </c>
      <c r="E69" s="68">
        <v>0</v>
      </c>
      <c r="F69" s="69">
        <v>1</v>
      </c>
      <c r="G69" s="67" t="s">
        <v>108</v>
      </c>
      <c r="H69" s="68">
        <v>0</v>
      </c>
      <c r="I69" s="66">
        <v>1</v>
      </c>
      <c r="J69" s="67" t="s">
        <v>108</v>
      </c>
      <c r="K69" s="68">
        <v>0</v>
      </c>
      <c r="L69" s="66">
        <v>1</v>
      </c>
      <c r="M69" s="67" t="s">
        <v>108</v>
      </c>
      <c r="N69" s="68">
        <v>0</v>
      </c>
      <c r="O69" s="66">
        <v>1</v>
      </c>
      <c r="P69" s="67" t="s">
        <v>108</v>
      </c>
      <c r="Q69" s="68">
        <v>0</v>
      </c>
      <c r="R69" s="66">
        <v>1</v>
      </c>
      <c r="S69" s="67" t="s">
        <v>108</v>
      </c>
      <c r="T69" s="68">
        <v>0</v>
      </c>
      <c r="U69" s="59"/>
      <c r="V69" s="60"/>
      <c r="W69" s="61"/>
      <c r="X69" s="59"/>
      <c r="Y69" s="60"/>
      <c r="Z69" s="61"/>
      <c r="AA69" s="59"/>
      <c r="AB69" s="60"/>
      <c r="AC69" s="61"/>
      <c r="AD69" s="60"/>
      <c r="AE69" s="144"/>
      <c r="AF69" s="64"/>
      <c r="AG69" s="60"/>
      <c r="AH69" s="144"/>
      <c r="AI69" s="64"/>
      <c r="AJ69" s="59"/>
      <c r="AK69" s="60"/>
      <c r="AL69" s="61"/>
      <c r="AM69" s="35">
        <v>0</v>
      </c>
    </row>
    <row r="70" spans="1:40" ht="15.75" thickBot="1" x14ac:dyDescent="0.3">
      <c r="A70" s="12" t="s">
        <v>24</v>
      </c>
      <c r="B70" s="40"/>
      <c r="C70" s="70">
        <f>SUM(C57:C69)</f>
        <v>11</v>
      </c>
      <c r="D70" s="70"/>
      <c r="E70" s="70">
        <f>SUM(E57:E69)</f>
        <v>13</v>
      </c>
      <c r="F70" s="70">
        <f>SUM(F57:F69)</f>
        <v>11</v>
      </c>
      <c r="G70" s="70"/>
      <c r="H70" s="70">
        <f>SUM(H57:H69)</f>
        <v>13</v>
      </c>
      <c r="I70" s="70">
        <f>SUM(I57:I69)</f>
        <v>10</v>
      </c>
      <c r="J70" s="70"/>
      <c r="K70" s="70">
        <f>SUM(K57:K69)</f>
        <v>12</v>
      </c>
      <c r="L70" s="70">
        <f>SUM(L57:L69)</f>
        <v>10</v>
      </c>
      <c r="M70" s="70"/>
      <c r="N70" s="70">
        <f>SUM(N57:N69)</f>
        <v>12</v>
      </c>
      <c r="O70" s="70">
        <f>SUM(O57:O69)</f>
        <v>5</v>
      </c>
      <c r="P70" s="70"/>
      <c r="Q70" s="70">
        <f>SUM(Q57:Q69)</f>
        <v>5</v>
      </c>
      <c r="R70" s="70">
        <f>SUM(R57:R69)</f>
        <v>5</v>
      </c>
      <c r="S70" s="70"/>
      <c r="T70" s="70">
        <f>SUM(T57:T69)</f>
        <v>5</v>
      </c>
      <c r="U70" s="70">
        <f>SUM(U57:U69)</f>
        <v>1</v>
      </c>
      <c r="V70" s="70"/>
      <c r="W70" s="70">
        <f>SUM(W57:W69)</f>
        <v>2</v>
      </c>
      <c r="X70" s="70">
        <f>SUM(X57:X69)</f>
        <v>1</v>
      </c>
      <c r="Y70" s="70"/>
      <c r="Z70" s="70">
        <f>SUM(Z57:Z69)</f>
        <v>2</v>
      </c>
      <c r="AA70" s="70">
        <f>SUM(AA57:AA69)</f>
        <v>7</v>
      </c>
      <c r="AB70" s="70"/>
      <c r="AC70" s="70">
        <f>SUM(AC57:AC69)</f>
        <v>6</v>
      </c>
      <c r="AD70" s="70">
        <f>SUM(AD57:AD69)</f>
        <v>7</v>
      </c>
      <c r="AE70" s="70"/>
      <c r="AF70" s="70">
        <f>SUM(AF57:AF69)</f>
        <v>6</v>
      </c>
      <c r="AG70" s="70">
        <f>SUM(AG57:AG69)</f>
        <v>0</v>
      </c>
      <c r="AH70" s="70"/>
      <c r="AI70" s="70">
        <f>SUM(AI57:AI69)</f>
        <v>0</v>
      </c>
      <c r="AJ70" s="70">
        <f>SUM(AJ57:AJ69)</f>
        <v>0</v>
      </c>
      <c r="AK70" s="70"/>
      <c r="AL70" s="71">
        <f>SUM(AL57:AL69)</f>
        <v>0</v>
      </c>
      <c r="AM70" s="38">
        <f>SUM(AM57:AM69)</f>
        <v>78</v>
      </c>
    </row>
    <row r="71" spans="1:40" ht="15.75" thickBot="1" x14ac:dyDescent="0.3">
      <c r="A71" s="123" t="s">
        <v>141</v>
      </c>
      <c r="B71" s="30"/>
      <c r="C71" s="313" t="s">
        <v>175</v>
      </c>
      <c r="D71" s="314"/>
      <c r="E71" s="314"/>
      <c r="F71" s="314"/>
      <c r="G71" s="314"/>
      <c r="H71" s="314"/>
      <c r="I71" s="314"/>
      <c r="J71" s="314"/>
      <c r="K71" s="314"/>
      <c r="L71" s="314"/>
      <c r="M71" s="314"/>
      <c r="N71" s="314"/>
      <c r="O71" s="314"/>
      <c r="P71" s="314"/>
      <c r="Q71" s="314"/>
      <c r="R71" s="314"/>
      <c r="S71" s="314"/>
      <c r="T71" s="314"/>
      <c r="U71" s="314"/>
      <c r="V71" s="314"/>
      <c r="W71" s="314"/>
      <c r="X71" s="314"/>
      <c r="Y71" s="314"/>
      <c r="Z71" s="314"/>
      <c r="AA71" s="314"/>
      <c r="AB71" s="314"/>
      <c r="AC71" s="314"/>
      <c r="AD71" s="314"/>
      <c r="AE71" s="322"/>
      <c r="AF71" s="322"/>
      <c r="AG71" s="322"/>
      <c r="AH71" s="322"/>
      <c r="AI71" s="322"/>
      <c r="AJ71" s="314"/>
      <c r="AK71" s="314"/>
      <c r="AL71" s="314"/>
      <c r="AM71" s="315"/>
    </row>
    <row r="72" spans="1:40" x14ac:dyDescent="0.25">
      <c r="A72" s="9" t="s">
        <v>66</v>
      </c>
      <c r="B72" s="41" t="s">
        <v>36</v>
      </c>
      <c r="C72" s="43">
        <v>1</v>
      </c>
      <c r="D72" s="134" t="s">
        <v>36</v>
      </c>
      <c r="E72" s="45">
        <v>1</v>
      </c>
      <c r="F72" s="43">
        <v>1</v>
      </c>
      <c r="G72" s="262" t="s">
        <v>36</v>
      </c>
      <c r="H72" s="45">
        <v>1</v>
      </c>
      <c r="I72" s="43">
        <v>1</v>
      </c>
      <c r="J72" s="134" t="s">
        <v>36</v>
      </c>
      <c r="K72" s="45">
        <v>1</v>
      </c>
      <c r="L72" s="43">
        <v>1</v>
      </c>
      <c r="M72" s="262" t="s">
        <v>36</v>
      </c>
      <c r="N72" s="45">
        <v>1</v>
      </c>
      <c r="O72" s="43">
        <v>1</v>
      </c>
      <c r="P72" s="134" t="s">
        <v>36</v>
      </c>
      <c r="Q72" s="45">
        <v>1</v>
      </c>
      <c r="R72" s="43">
        <v>1</v>
      </c>
      <c r="S72" s="262" t="s">
        <v>36</v>
      </c>
      <c r="T72" s="45">
        <v>1</v>
      </c>
      <c r="U72" s="43">
        <v>1</v>
      </c>
      <c r="V72" s="134" t="s">
        <v>36</v>
      </c>
      <c r="W72" s="45">
        <v>1</v>
      </c>
      <c r="X72" s="43">
        <v>1</v>
      </c>
      <c r="Y72" s="262" t="s">
        <v>36</v>
      </c>
      <c r="Z72" s="45">
        <v>1</v>
      </c>
      <c r="AA72" s="43">
        <v>1</v>
      </c>
      <c r="AB72" s="151" t="s">
        <v>36</v>
      </c>
      <c r="AC72" s="45">
        <v>1</v>
      </c>
      <c r="AD72" s="43">
        <v>1</v>
      </c>
      <c r="AE72" s="262" t="s">
        <v>36</v>
      </c>
      <c r="AF72" s="45">
        <v>1</v>
      </c>
      <c r="AG72" s="46"/>
      <c r="AH72" s="192"/>
      <c r="AI72" s="152"/>
      <c r="AJ72" s="43"/>
      <c r="AK72" s="134"/>
      <c r="AL72" s="45"/>
      <c r="AM72" s="39">
        <v>10</v>
      </c>
    </row>
    <row r="73" spans="1:40" x14ac:dyDescent="0.25">
      <c r="A73" s="120" t="s">
        <v>164</v>
      </c>
      <c r="B73" s="41" t="s">
        <v>36</v>
      </c>
      <c r="C73" s="54"/>
      <c r="D73" s="52"/>
      <c r="E73" s="53"/>
      <c r="F73" s="54"/>
      <c r="G73" s="52"/>
      <c r="H73" s="53"/>
      <c r="I73" s="54"/>
      <c r="J73" s="52"/>
      <c r="K73" s="53"/>
      <c r="L73" s="54"/>
      <c r="M73" s="52"/>
      <c r="N73" s="53"/>
      <c r="O73" s="54">
        <v>2</v>
      </c>
      <c r="P73" s="52" t="s">
        <v>36</v>
      </c>
      <c r="Q73" s="53">
        <v>1</v>
      </c>
      <c r="R73" s="54">
        <v>2</v>
      </c>
      <c r="S73" s="52" t="s">
        <v>36</v>
      </c>
      <c r="T73" s="53">
        <v>1</v>
      </c>
      <c r="U73" s="54">
        <v>2</v>
      </c>
      <c r="V73" s="52" t="s">
        <v>36</v>
      </c>
      <c r="W73" s="53">
        <v>1</v>
      </c>
      <c r="X73" s="54">
        <v>2</v>
      </c>
      <c r="Y73" s="52" t="s">
        <v>107</v>
      </c>
      <c r="Z73" s="53">
        <v>1</v>
      </c>
      <c r="AA73" s="54">
        <v>2</v>
      </c>
      <c r="AB73" s="52" t="s">
        <v>36</v>
      </c>
      <c r="AC73" s="53">
        <v>1</v>
      </c>
      <c r="AD73" s="54">
        <v>2</v>
      </c>
      <c r="AE73" s="52" t="s">
        <v>165</v>
      </c>
      <c r="AF73" s="53">
        <v>1</v>
      </c>
      <c r="AG73" s="58"/>
      <c r="AH73" s="145"/>
      <c r="AI73" s="52"/>
      <c r="AJ73" s="54"/>
      <c r="AK73" s="52"/>
      <c r="AL73" s="53"/>
      <c r="AM73" s="41">
        <v>6</v>
      </c>
    </row>
    <row r="74" spans="1:40" x14ac:dyDescent="0.25">
      <c r="A74" s="120" t="s">
        <v>80</v>
      </c>
      <c r="B74" s="41"/>
      <c r="C74" s="54"/>
      <c r="D74" s="52"/>
      <c r="E74" s="53"/>
      <c r="F74" s="54"/>
      <c r="G74" s="52"/>
      <c r="H74" s="53"/>
      <c r="I74" s="54"/>
      <c r="J74" s="52"/>
      <c r="K74" s="53"/>
      <c r="L74" s="54"/>
      <c r="M74" s="52"/>
      <c r="N74" s="53"/>
      <c r="O74" s="54">
        <v>2</v>
      </c>
      <c r="P74" s="52" t="s">
        <v>36</v>
      </c>
      <c r="Q74" s="53">
        <v>3</v>
      </c>
      <c r="R74" s="54">
        <v>2</v>
      </c>
      <c r="S74" s="52" t="s">
        <v>107</v>
      </c>
      <c r="T74" s="53">
        <v>3</v>
      </c>
      <c r="U74" s="54">
        <v>2</v>
      </c>
      <c r="V74" s="52" t="s">
        <v>36</v>
      </c>
      <c r="W74" s="53">
        <v>3</v>
      </c>
      <c r="X74" s="54">
        <v>2</v>
      </c>
      <c r="Y74" s="52" t="s">
        <v>107</v>
      </c>
      <c r="Z74" s="53">
        <v>3</v>
      </c>
      <c r="AA74" s="54">
        <v>2</v>
      </c>
      <c r="AB74" s="52" t="s">
        <v>36</v>
      </c>
      <c r="AC74" s="53">
        <v>3</v>
      </c>
      <c r="AD74" s="54">
        <v>2</v>
      </c>
      <c r="AE74" s="52" t="s">
        <v>165</v>
      </c>
      <c r="AF74" s="53">
        <v>3</v>
      </c>
      <c r="AG74" s="58"/>
      <c r="AH74" s="145"/>
      <c r="AI74" s="52"/>
      <c r="AJ74" s="54"/>
      <c r="AK74" s="52"/>
      <c r="AL74" s="53"/>
      <c r="AM74" s="41">
        <v>18</v>
      </c>
    </row>
    <row r="75" spans="1:40" x14ac:dyDescent="0.25">
      <c r="A75" s="120" t="s">
        <v>208</v>
      </c>
      <c r="B75" s="41"/>
      <c r="C75" s="54">
        <v>2</v>
      </c>
      <c r="D75" s="52" t="s">
        <v>36</v>
      </c>
      <c r="E75" s="53">
        <v>2</v>
      </c>
      <c r="F75" s="54">
        <v>2</v>
      </c>
      <c r="G75" s="52" t="s">
        <v>107</v>
      </c>
      <c r="H75" s="53">
        <v>2</v>
      </c>
      <c r="I75" s="54">
        <v>2</v>
      </c>
      <c r="J75" s="52" t="s">
        <v>107</v>
      </c>
      <c r="K75" s="53">
        <v>2</v>
      </c>
      <c r="L75" s="54"/>
      <c r="M75" s="52"/>
      <c r="N75" s="53"/>
      <c r="O75" s="54"/>
      <c r="P75" s="52"/>
      <c r="Q75" s="53"/>
      <c r="R75" s="54"/>
      <c r="S75" s="52"/>
      <c r="T75" s="53"/>
      <c r="U75" s="54"/>
      <c r="V75" s="52"/>
      <c r="W75" s="53"/>
      <c r="X75" s="54"/>
      <c r="Y75" s="52"/>
      <c r="Z75" s="53"/>
      <c r="AA75" s="54"/>
      <c r="AB75" s="52"/>
      <c r="AC75" s="53"/>
      <c r="AD75" s="52"/>
      <c r="AE75" s="145"/>
      <c r="AF75" s="53"/>
      <c r="AG75" s="58"/>
      <c r="AH75" s="145"/>
      <c r="AI75" s="52"/>
      <c r="AJ75" s="54"/>
      <c r="AK75" s="52"/>
      <c r="AL75" s="53"/>
      <c r="AM75" s="41">
        <v>6</v>
      </c>
    </row>
    <row r="76" spans="1:40" x14ac:dyDescent="0.25">
      <c r="A76" s="120" t="s">
        <v>209</v>
      </c>
      <c r="B76" s="41"/>
      <c r="C76" s="54"/>
      <c r="D76" s="52"/>
      <c r="E76" s="53"/>
      <c r="F76" s="54"/>
      <c r="G76" s="52"/>
      <c r="H76" s="53"/>
      <c r="I76" s="54"/>
      <c r="J76" s="52"/>
      <c r="K76" s="53"/>
      <c r="L76" s="54"/>
      <c r="M76" s="52"/>
      <c r="N76" s="53"/>
      <c r="O76" s="54"/>
      <c r="P76" s="52"/>
      <c r="Q76" s="53"/>
      <c r="R76" s="54"/>
      <c r="S76" s="52"/>
      <c r="T76" s="53"/>
      <c r="U76" s="54"/>
      <c r="V76" s="52"/>
      <c r="W76" s="53"/>
      <c r="X76" s="54"/>
      <c r="Y76" s="52"/>
      <c r="Z76" s="53"/>
      <c r="AA76" s="54">
        <v>2</v>
      </c>
      <c r="AB76" s="148" t="s">
        <v>107</v>
      </c>
      <c r="AC76" s="53">
        <v>2</v>
      </c>
      <c r="AD76" s="54">
        <v>2</v>
      </c>
      <c r="AE76" s="148" t="s">
        <v>107</v>
      </c>
      <c r="AF76" s="53">
        <v>2</v>
      </c>
      <c r="AG76" s="58"/>
      <c r="AH76" s="145"/>
      <c r="AI76" s="52"/>
      <c r="AJ76" s="54"/>
      <c r="AK76" s="52"/>
      <c r="AL76" s="53"/>
      <c r="AM76" s="41">
        <v>4</v>
      </c>
    </row>
    <row r="77" spans="1:40" x14ac:dyDescent="0.25">
      <c r="A77" s="120" t="s">
        <v>70</v>
      </c>
      <c r="B77" s="41"/>
      <c r="C77" s="54"/>
      <c r="D77" s="52"/>
      <c r="E77" s="53"/>
      <c r="F77" s="54"/>
      <c r="G77" s="52"/>
      <c r="H77" s="53"/>
      <c r="I77" s="54"/>
      <c r="J77" s="52"/>
      <c r="K77" s="53"/>
      <c r="L77" s="54"/>
      <c r="M77" s="52"/>
      <c r="N77" s="53"/>
      <c r="O77" s="54"/>
      <c r="P77" s="52"/>
      <c r="Q77" s="53"/>
      <c r="R77" s="54"/>
      <c r="S77" s="52"/>
      <c r="T77" s="53"/>
      <c r="U77" s="54">
        <v>2</v>
      </c>
      <c r="V77" s="52" t="s">
        <v>36</v>
      </c>
      <c r="W77" s="53">
        <v>2</v>
      </c>
      <c r="X77" s="54">
        <v>2</v>
      </c>
      <c r="Y77" s="148" t="s">
        <v>107</v>
      </c>
      <c r="Z77" s="53">
        <v>2</v>
      </c>
      <c r="AA77" s="54"/>
      <c r="AB77" s="52"/>
      <c r="AC77" s="53"/>
      <c r="AD77" s="52"/>
      <c r="AE77" s="145"/>
      <c r="AF77" s="53"/>
      <c r="AG77" s="58"/>
      <c r="AH77" s="145"/>
      <c r="AI77" s="52"/>
      <c r="AJ77" s="54"/>
      <c r="AK77" s="52"/>
      <c r="AL77" s="53"/>
      <c r="AM77" s="41">
        <v>4</v>
      </c>
    </row>
    <row r="78" spans="1:40" x14ac:dyDescent="0.25">
      <c r="A78" s="120" t="s">
        <v>174</v>
      </c>
      <c r="B78" s="41" t="s">
        <v>36</v>
      </c>
      <c r="C78" s="54"/>
      <c r="D78" s="52"/>
      <c r="E78" s="53"/>
      <c r="F78" s="54"/>
      <c r="G78" s="52"/>
      <c r="H78" s="53"/>
      <c r="I78" s="54"/>
      <c r="J78" s="52"/>
      <c r="K78" s="53"/>
      <c r="L78" s="54"/>
      <c r="M78" s="52"/>
      <c r="N78" s="53"/>
      <c r="O78" s="54">
        <v>2</v>
      </c>
      <c r="P78" s="52" t="s">
        <v>36</v>
      </c>
      <c r="Q78" s="53">
        <v>2</v>
      </c>
      <c r="R78" s="54">
        <v>2</v>
      </c>
      <c r="S78" s="148" t="s">
        <v>107</v>
      </c>
      <c r="T78" s="53">
        <v>2</v>
      </c>
      <c r="U78" s="54"/>
      <c r="V78" s="52"/>
      <c r="W78" s="53"/>
      <c r="X78" s="54"/>
      <c r="Y78" s="148"/>
      <c r="Z78" s="53"/>
      <c r="AA78" s="54"/>
      <c r="AB78" s="52"/>
      <c r="AC78" s="53"/>
      <c r="AD78" s="52"/>
      <c r="AE78" s="145"/>
      <c r="AF78" s="57"/>
      <c r="AG78" s="58"/>
      <c r="AH78" s="145"/>
      <c r="AI78" s="52"/>
      <c r="AJ78" s="54"/>
      <c r="AK78" s="52"/>
      <c r="AL78" s="53"/>
      <c r="AM78" s="41">
        <v>4</v>
      </c>
    </row>
    <row r="79" spans="1:40" x14ac:dyDescent="0.25">
      <c r="A79" s="120" t="s">
        <v>68</v>
      </c>
      <c r="B79" s="41" t="s">
        <v>36</v>
      </c>
      <c r="C79" s="54">
        <v>1</v>
      </c>
      <c r="D79" s="52" t="s">
        <v>36</v>
      </c>
      <c r="E79" s="53">
        <v>1</v>
      </c>
      <c r="F79" s="54">
        <v>1</v>
      </c>
      <c r="G79" s="52" t="s">
        <v>107</v>
      </c>
      <c r="H79" s="53">
        <v>1</v>
      </c>
      <c r="I79" s="54">
        <v>1</v>
      </c>
      <c r="J79" s="52" t="s">
        <v>107</v>
      </c>
      <c r="K79" s="53">
        <v>1</v>
      </c>
      <c r="L79" s="54">
        <v>1</v>
      </c>
      <c r="M79" s="52" t="s">
        <v>36</v>
      </c>
      <c r="N79" s="53">
        <v>1</v>
      </c>
      <c r="O79" s="54">
        <v>1</v>
      </c>
      <c r="P79" s="52" t="s">
        <v>107</v>
      </c>
      <c r="Q79" s="53">
        <v>1</v>
      </c>
      <c r="R79" s="54">
        <v>1</v>
      </c>
      <c r="S79" s="52" t="s">
        <v>36</v>
      </c>
      <c r="T79" s="53">
        <v>1</v>
      </c>
      <c r="U79" s="54">
        <v>1</v>
      </c>
      <c r="V79" s="52" t="s">
        <v>107</v>
      </c>
      <c r="W79" s="53">
        <v>1</v>
      </c>
      <c r="X79" s="54">
        <v>1</v>
      </c>
      <c r="Y79" s="52" t="s">
        <v>36</v>
      </c>
      <c r="Z79" s="53">
        <v>1</v>
      </c>
      <c r="AA79" s="54">
        <v>1</v>
      </c>
      <c r="AB79" s="52" t="s">
        <v>36</v>
      </c>
      <c r="AC79" s="53">
        <v>1</v>
      </c>
      <c r="AD79" s="54">
        <v>1</v>
      </c>
      <c r="AE79" s="52" t="s">
        <v>107</v>
      </c>
      <c r="AF79" s="53">
        <v>1</v>
      </c>
      <c r="AG79" s="58"/>
      <c r="AH79" s="145"/>
      <c r="AI79" s="52"/>
      <c r="AJ79" s="54"/>
      <c r="AK79" s="52"/>
      <c r="AL79" s="53"/>
      <c r="AM79" s="41">
        <v>10</v>
      </c>
    </row>
    <row r="80" spans="1:40" x14ac:dyDescent="0.25">
      <c r="A80" s="120" t="s">
        <v>79</v>
      </c>
      <c r="B80" s="41" t="s">
        <v>36</v>
      </c>
      <c r="C80" s="54"/>
      <c r="D80" s="52"/>
      <c r="E80" s="53"/>
      <c r="F80" s="54"/>
      <c r="G80" s="52"/>
      <c r="H80" s="53"/>
      <c r="I80" s="54"/>
      <c r="J80" s="52"/>
      <c r="K80" s="53"/>
      <c r="L80" s="54"/>
      <c r="M80" s="52"/>
      <c r="N80" s="53"/>
      <c r="O80" s="54">
        <v>4</v>
      </c>
      <c r="P80" s="52" t="s">
        <v>138</v>
      </c>
      <c r="Q80" s="53">
        <v>2</v>
      </c>
      <c r="R80" s="54">
        <v>4</v>
      </c>
      <c r="S80" s="52" t="s">
        <v>138</v>
      </c>
      <c r="T80" s="53">
        <v>2</v>
      </c>
      <c r="U80" s="54">
        <v>4</v>
      </c>
      <c r="V80" s="52" t="s">
        <v>138</v>
      </c>
      <c r="W80" s="53">
        <v>2</v>
      </c>
      <c r="X80" s="54">
        <v>4</v>
      </c>
      <c r="Y80" s="52" t="s">
        <v>138</v>
      </c>
      <c r="Z80" s="53">
        <v>2</v>
      </c>
      <c r="AA80" s="54">
        <v>4</v>
      </c>
      <c r="AB80" s="52" t="s">
        <v>138</v>
      </c>
      <c r="AC80" s="53">
        <v>2</v>
      </c>
      <c r="AD80" s="54">
        <v>4</v>
      </c>
      <c r="AE80" s="52" t="s">
        <v>138</v>
      </c>
      <c r="AF80" s="53">
        <v>2</v>
      </c>
      <c r="AG80" s="58"/>
      <c r="AH80" s="145"/>
      <c r="AI80" s="52"/>
      <c r="AJ80" s="54"/>
      <c r="AK80" s="52"/>
      <c r="AL80" s="53"/>
      <c r="AM80" s="41">
        <v>12</v>
      </c>
    </row>
    <row r="81" spans="1:40" x14ac:dyDescent="0.25">
      <c r="A81" s="120" t="s">
        <v>173</v>
      </c>
      <c r="B81" s="41" t="s">
        <v>36</v>
      </c>
      <c r="C81" s="54"/>
      <c r="D81" s="52"/>
      <c r="E81" s="53"/>
      <c r="F81" s="54"/>
      <c r="G81" s="52"/>
      <c r="H81" s="53"/>
      <c r="I81" s="54"/>
      <c r="J81" s="52"/>
      <c r="K81" s="53"/>
      <c r="L81" s="54"/>
      <c r="M81" s="52"/>
      <c r="N81" s="53"/>
      <c r="O81" s="54"/>
      <c r="P81" s="52"/>
      <c r="Q81" s="53"/>
      <c r="R81" s="54"/>
      <c r="S81" s="52"/>
      <c r="T81" s="53"/>
      <c r="U81" s="54"/>
      <c r="V81" s="52"/>
      <c r="W81" s="53"/>
      <c r="X81" s="54"/>
      <c r="Y81" s="52"/>
      <c r="Z81" s="53"/>
      <c r="AA81" s="54"/>
      <c r="AB81" s="52"/>
      <c r="AC81" s="53"/>
      <c r="AD81" s="54">
        <v>1</v>
      </c>
      <c r="AE81" s="52" t="s">
        <v>36</v>
      </c>
      <c r="AF81" s="53">
        <v>1</v>
      </c>
      <c r="AG81" s="58"/>
      <c r="AH81" s="145"/>
      <c r="AI81" s="52"/>
      <c r="AJ81" s="54"/>
      <c r="AK81" s="52"/>
      <c r="AL81" s="53"/>
      <c r="AM81" s="41">
        <v>1</v>
      </c>
    </row>
    <row r="82" spans="1:40" x14ac:dyDescent="0.25">
      <c r="A82" s="10" t="s">
        <v>72</v>
      </c>
      <c r="B82" s="34" t="s">
        <v>34</v>
      </c>
      <c r="C82" s="55"/>
      <c r="D82" s="132"/>
      <c r="E82" s="57"/>
      <c r="F82" s="55"/>
      <c r="G82" s="132"/>
      <c r="H82" s="57"/>
      <c r="I82" s="54"/>
      <c r="J82" s="52"/>
      <c r="K82" s="53"/>
      <c r="L82" s="54"/>
      <c r="M82" s="132"/>
      <c r="N82" s="53"/>
      <c r="O82" s="54"/>
      <c r="P82" s="52"/>
      <c r="Q82" s="53"/>
      <c r="R82" s="54"/>
      <c r="S82" s="132"/>
      <c r="T82" s="53"/>
      <c r="U82" s="55"/>
      <c r="V82" s="132"/>
      <c r="W82" s="57"/>
      <c r="X82" s="55"/>
      <c r="Y82" s="132"/>
      <c r="Z82" s="57"/>
      <c r="AA82" s="55">
        <v>2</v>
      </c>
      <c r="AB82" s="148" t="s">
        <v>107</v>
      </c>
      <c r="AC82" s="57">
        <v>2</v>
      </c>
      <c r="AD82" s="148"/>
      <c r="AE82" s="145"/>
      <c r="AF82" s="57"/>
      <c r="AG82" s="58"/>
      <c r="AH82" s="145"/>
      <c r="AI82" s="148"/>
      <c r="AJ82" s="55"/>
      <c r="AK82" s="132"/>
      <c r="AL82" s="57"/>
      <c r="AM82" s="34">
        <v>2</v>
      </c>
    </row>
    <row r="83" spans="1:40" x14ac:dyDescent="0.25">
      <c r="A83" s="14" t="s">
        <v>71</v>
      </c>
      <c r="B83" s="34" t="s">
        <v>34</v>
      </c>
      <c r="C83" s="55"/>
      <c r="D83" s="132"/>
      <c r="E83" s="57"/>
      <c r="F83" s="55"/>
      <c r="G83" s="132"/>
      <c r="H83" s="57"/>
      <c r="I83" s="55"/>
      <c r="J83" s="132"/>
      <c r="K83" s="57"/>
      <c r="L83" s="55"/>
      <c r="M83" s="132"/>
      <c r="N83" s="57"/>
      <c r="O83" s="55"/>
      <c r="P83" s="132"/>
      <c r="Q83" s="57"/>
      <c r="R83" s="55"/>
      <c r="S83" s="132"/>
      <c r="T83" s="57"/>
      <c r="U83" s="55"/>
      <c r="V83" s="132"/>
      <c r="W83" s="57"/>
      <c r="X83" s="55"/>
      <c r="Y83" s="132"/>
      <c r="Z83" s="57"/>
      <c r="AA83" s="55"/>
      <c r="AB83" s="132"/>
      <c r="AC83" s="57"/>
      <c r="AD83" s="55">
        <v>2</v>
      </c>
      <c r="AE83" s="148" t="s">
        <v>107</v>
      </c>
      <c r="AF83" s="57">
        <v>2</v>
      </c>
      <c r="AG83" s="58"/>
      <c r="AH83" s="145"/>
      <c r="AI83" s="148"/>
      <c r="AJ83" s="55"/>
      <c r="AK83" s="132"/>
      <c r="AL83" s="57"/>
      <c r="AM83" s="34">
        <v>2</v>
      </c>
    </row>
    <row r="84" spans="1:40" ht="15.75" thickBot="1" x14ac:dyDescent="0.3">
      <c r="A84" s="14" t="s">
        <v>74</v>
      </c>
      <c r="B84" s="34" t="s">
        <v>36</v>
      </c>
      <c r="C84" s="55">
        <v>1</v>
      </c>
      <c r="D84" s="132" t="s">
        <v>36</v>
      </c>
      <c r="E84" s="57">
        <v>1</v>
      </c>
      <c r="F84" s="55">
        <v>1</v>
      </c>
      <c r="G84" s="132" t="s">
        <v>36</v>
      </c>
      <c r="H84" s="57">
        <v>1</v>
      </c>
      <c r="I84" s="55"/>
      <c r="J84" s="132"/>
      <c r="K84" s="57"/>
      <c r="L84" s="55"/>
      <c r="M84" s="132"/>
      <c r="N84" s="57"/>
      <c r="O84" s="55"/>
      <c r="P84" s="132"/>
      <c r="Q84" s="57"/>
      <c r="R84" s="55"/>
      <c r="S84" s="132"/>
      <c r="T84" s="57"/>
      <c r="U84" s="55"/>
      <c r="V84" s="132"/>
      <c r="W84" s="57"/>
      <c r="X84" s="55"/>
      <c r="Y84" s="132"/>
      <c r="Z84" s="57"/>
      <c r="AA84" s="55"/>
      <c r="AB84" s="132"/>
      <c r="AC84" s="57"/>
      <c r="AD84" s="148"/>
      <c r="AE84" s="185"/>
      <c r="AF84" s="61"/>
      <c r="AG84" s="184"/>
      <c r="AH84" s="185"/>
      <c r="AI84" s="148"/>
      <c r="AJ84" s="55"/>
      <c r="AK84" s="132"/>
      <c r="AL84" s="57"/>
      <c r="AM84" s="34">
        <v>2</v>
      </c>
    </row>
    <row r="85" spans="1:40" ht="15.75" thickBot="1" x14ac:dyDescent="0.3">
      <c r="A85" s="13" t="s">
        <v>24</v>
      </c>
      <c r="B85" s="38"/>
      <c r="C85" s="158">
        <f>SUM(C72:C84)</f>
        <v>5</v>
      </c>
      <c r="D85" s="158"/>
      <c r="E85" s="158">
        <f>SUM(E72:E84)</f>
        <v>5</v>
      </c>
      <c r="F85" s="158">
        <f>SUM(F72:F84)</f>
        <v>5</v>
      </c>
      <c r="G85" s="158"/>
      <c r="H85" s="158">
        <f>SUM(H72:H84)</f>
        <v>5</v>
      </c>
      <c r="I85" s="158">
        <f>SUM(I72:I84)</f>
        <v>4</v>
      </c>
      <c r="J85" s="158"/>
      <c r="K85" s="158">
        <f>SUM(K72:K84)</f>
        <v>4</v>
      </c>
      <c r="L85" s="158">
        <f>SUM(L72:L84)</f>
        <v>2</v>
      </c>
      <c r="M85" s="158"/>
      <c r="N85" s="158">
        <f>SUM(N72:N84)</f>
        <v>2</v>
      </c>
      <c r="O85" s="158">
        <f>SUM(O72:O84)</f>
        <v>12</v>
      </c>
      <c r="P85" s="158"/>
      <c r="Q85" s="158">
        <f>SUM(Q72:Q84)</f>
        <v>10</v>
      </c>
      <c r="R85" s="158">
        <f>SUM(R72:R84)</f>
        <v>12</v>
      </c>
      <c r="S85" s="158"/>
      <c r="T85" s="158">
        <f>SUM(T72:T84)</f>
        <v>10</v>
      </c>
      <c r="U85" s="158">
        <f>SUM(U72:U84)</f>
        <v>12</v>
      </c>
      <c r="V85" s="158"/>
      <c r="W85" s="158">
        <f>SUM(W72:W84)</f>
        <v>10</v>
      </c>
      <c r="X85" s="158">
        <f>SUM(X72:X84)</f>
        <v>12</v>
      </c>
      <c r="Y85" s="158"/>
      <c r="Z85" s="158">
        <f>SUM(Z72:Z84)</f>
        <v>10</v>
      </c>
      <c r="AA85" s="158">
        <f>SUM(AA72:AA84)</f>
        <v>14</v>
      </c>
      <c r="AB85" s="158"/>
      <c r="AC85" s="158">
        <f>SUM(AC72:AC84)</f>
        <v>12</v>
      </c>
      <c r="AD85" s="158"/>
      <c r="AE85" s="70"/>
      <c r="AF85" s="70"/>
      <c r="AG85" s="70"/>
      <c r="AH85" s="71"/>
      <c r="AI85" s="158"/>
      <c r="AJ85" s="158">
        <f>SUM(AJ72:AJ84)</f>
        <v>0</v>
      </c>
      <c r="AK85" s="158"/>
      <c r="AL85" s="159">
        <f>SUM(AL72:AL84)</f>
        <v>0</v>
      </c>
      <c r="AM85" s="139">
        <f>SUM(AM72:AM84)</f>
        <v>81</v>
      </c>
      <c r="AN85" s="31"/>
    </row>
    <row r="86" spans="1:40" ht="15.75" thickBot="1" x14ac:dyDescent="0.3">
      <c r="A86" s="211"/>
      <c r="B86" s="30"/>
      <c r="C86" s="313" t="s">
        <v>178</v>
      </c>
      <c r="D86" s="314"/>
      <c r="E86" s="314"/>
      <c r="F86" s="314"/>
      <c r="G86" s="314"/>
      <c r="H86" s="314"/>
      <c r="I86" s="314"/>
      <c r="J86" s="314"/>
      <c r="K86" s="314"/>
      <c r="L86" s="314"/>
      <c r="M86" s="314"/>
      <c r="N86" s="314"/>
      <c r="O86" s="314"/>
      <c r="P86" s="314"/>
      <c r="Q86" s="314"/>
      <c r="R86" s="314"/>
      <c r="S86" s="314"/>
      <c r="T86" s="314"/>
      <c r="U86" s="314"/>
      <c r="V86" s="314"/>
      <c r="W86" s="314"/>
      <c r="X86" s="314"/>
      <c r="Y86" s="314"/>
      <c r="Z86" s="314"/>
      <c r="AA86" s="314"/>
      <c r="AB86" s="314"/>
      <c r="AC86" s="314"/>
      <c r="AD86" s="314"/>
      <c r="AE86" s="322"/>
      <c r="AF86" s="322"/>
      <c r="AG86" s="322"/>
      <c r="AH86" s="322"/>
      <c r="AI86" s="314"/>
      <c r="AJ86" s="314"/>
      <c r="AK86" s="314"/>
      <c r="AL86" s="314"/>
      <c r="AM86" s="315"/>
      <c r="AN86" s="31"/>
    </row>
    <row r="87" spans="1:40" x14ac:dyDescent="0.25">
      <c r="A87" s="210" t="s">
        <v>81</v>
      </c>
      <c r="B87" s="41" t="s">
        <v>36</v>
      </c>
      <c r="C87" s="163"/>
      <c r="D87" s="156"/>
      <c r="E87" s="165"/>
      <c r="F87" s="163"/>
      <c r="G87" s="156"/>
      <c r="H87" s="165"/>
      <c r="I87" s="163"/>
      <c r="J87" s="156"/>
      <c r="K87" s="165"/>
      <c r="L87" s="163"/>
      <c r="M87" s="156"/>
      <c r="N87" s="165"/>
      <c r="O87" s="131">
        <v>2</v>
      </c>
      <c r="P87" s="145" t="s">
        <v>36</v>
      </c>
      <c r="Q87" s="146">
        <v>3</v>
      </c>
      <c r="R87" s="131">
        <v>2</v>
      </c>
      <c r="S87" s="145" t="s">
        <v>107</v>
      </c>
      <c r="T87" s="146">
        <v>3</v>
      </c>
      <c r="U87" s="131">
        <v>2</v>
      </c>
      <c r="V87" s="145" t="s">
        <v>36</v>
      </c>
      <c r="W87" s="146">
        <v>3</v>
      </c>
      <c r="X87" s="131">
        <v>2</v>
      </c>
      <c r="Y87" s="145" t="s">
        <v>107</v>
      </c>
      <c r="Z87" s="146">
        <v>3</v>
      </c>
      <c r="AA87" s="147">
        <v>2</v>
      </c>
      <c r="AB87" s="145" t="s">
        <v>36</v>
      </c>
      <c r="AC87" s="146">
        <v>3</v>
      </c>
      <c r="AD87" s="147">
        <v>2</v>
      </c>
      <c r="AE87" s="192" t="s">
        <v>165</v>
      </c>
      <c r="AF87" s="45">
        <v>3</v>
      </c>
      <c r="AG87" s="195"/>
      <c r="AH87" s="162"/>
      <c r="AI87" s="188"/>
      <c r="AJ87" s="163"/>
      <c r="AK87" s="156"/>
      <c r="AL87" s="165"/>
      <c r="AM87" s="168">
        <v>24</v>
      </c>
      <c r="AN87" s="31"/>
    </row>
    <row r="88" spans="1:40" x14ac:dyDescent="0.25">
      <c r="A88" s="157" t="s">
        <v>176</v>
      </c>
      <c r="B88" s="41" t="s">
        <v>36</v>
      </c>
      <c r="C88" s="163"/>
      <c r="D88" s="156"/>
      <c r="E88" s="165"/>
      <c r="F88" s="163"/>
      <c r="G88" s="156"/>
      <c r="H88" s="165"/>
      <c r="I88" s="163">
        <v>1</v>
      </c>
      <c r="J88" s="156" t="s">
        <v>36</v>
      </c>
      <c r="K88" s="165">
        <v>3</v>
      </c>
      <c r="L88" s="163">
        <v>1</v>
      </c>
      <c r="M88" s="156" t="s">
        <v>107</v>
      </c>
      <c r="N88" s="165">
        <v>3</v>
      </c>
      <c r="O88" s="163">
        <v>1</v>
      </c>
      <c r="P88" s="156" t="s">
        <v>36</v>
      </c>
      <c r="Q88" s="165">
        <v>3</v>
      </c>
      <c r="R88" s="163">
        <v>1</v>
      </c>
      <c r="S88" s="156" t="s">
        <v>107</v>
      </c>
      <c r="T88" s="165">
        <v>3</v>
      </c>
      <c r="U88" s="163"/>
      <c r="V88" s="156"/>
      <c r="W88" s="165"/>
      <c r="X88" s="163"/>
      <c r="Y88" s="156"/>
      <c r="Z88" s="165"/>
      <c r="AA88" s="163"/>
      <c r="AB88" s="156"/>
      <c r="AC88" s="165"/>
      <c r="AD88" s="188"/>
      <c r="AE88" s="156"/>
      <c r="AF88" s="165"/>
      <c r="AG88" s="194"/>
      <c r="AH88" s="156"/>
      <c r="AI88" s="188"/>
      <c r="AJ88" s="163"/>
      <c r="AK88" s="156"/>
      <c r="AL88" s="165"/>
      <c r="AM88" s="168">
        <v>12</v>
      </c>
      <c r="AN88" s="31"/>
    </row>
    <row r="89" spans="1:40" x14ac:dyDescent="0.25">
      <c r="A89" s="157" t="s">
        <v>97</v>
      </c>
      <c r="B89" s="41" t="s">
        <v>36</v>
      </c>
      <c r="C89" s="163">
        <v>1</v>
      </c>
      <c r="D89" s="156" t="s">
        <v>36</v>
      </c>
      <c r="E89" s="165">
        <v>2</v>
      </c>
      <c r="F89" s="163">
        <v>1</v>
      </c>
      <c r="G89" s="156" t="s">
        <v>36</v>
      </c>
      <c r="H89" s="165">
        <v>2</v>
      </c>
      <c r="I89" s="163">
        <v>1</v>
      </c>
      <c r="J89" s="156" t="s">
        <v>36</v>
      </c>
      <c r="K89" s="165">
        <v>2</v>
      </c>
      <c r="L89" s="163">
        <v>1</v>
      </c>
      <c r="M89" s="156" t="s">
        <v>36</v>
      </c>
      <c r="N89" s="165">
        <v>2</v>
      </c>
      <c r="O89" s="163">
        <v>1</v>
      </c>
      <c r="P89" s="156" t="s">
        <v>36</v>
      </c>
      <c r="Q89" s="165">
        <v>2</v>
      </c>
      <c r="R89" s="163">
        <v>1</v>
      </c>
      <c r="S89" s="156" t="s">
        <v>36</v>
      </c>
      <c r="T89" s="165">
        <v>2</v>
      </c>
      <c r="U89" s="163">
        <v>1</v>
      </c>
      <c r="V89" s="156" t="s">
        <v>36</v>
      </c>
      <c r="W89" s="165">
        <v>2</v>
      </c>
      <c r="X89" s="163">
        <v>1</v>
      </c>
      <c r="Y89" s="156" t="s">
        <v>36</v>
      </c>
      <c r="Z89" s="165">
        <v>2</v>
      </c>
      <c r="AA89" s="163"/>
      <c r="AB89" s="156"/>
      <c r="AC89" s="165"/>
      <c r="AD89" s="188"/>
      <c r="AE89" s="156"/>
      <c r="AF89" s="165"/>
      <c r="AG89" s="194"/>
      <c r="AH89" s="156"/>
      <c r="AI89" s="188"/>
      <c r="AJ89" s="163"/>
      <c r="AK89" s="156"/>
      <c r="AL89" s="165"/>
      <c r="AM89" s="168">
        <v>16</v>
      </c>
      <c r="AN89" s="31"/>
    </row>
    <row r="90" spans="1:40" x14ac:dyDescent="0.25">
      <c r="A90" s="157" t="s">
        <v>65</v>
      </c>
      <c r="B90" s="41" t="s">
        <v>34</v>
      </c>
      <c r="C90" s="163"/>
      <c r="D90" s="156"/>
      <c r="E90" s="165"/>
      <c r="F90" s="163"/>
      <c r="G90" s="156"/>
      <c r="H90" s="165"/>
      <c r="I90" s="163"/>
      <c r="J90" s="156"/>
      <c r="K90" s="165"/>
      <c r="L90" s="163"/>
      <c r="M90" s="156"/>
      <c r="N90" s="165"/>
      <c r="O90" s="163"/>
      <c r="P90" s="156"/>
      <c r="Q90" s="165"/>
      <c r="R90" s="163"/>
      <c r="S90" s="156"/>
      <c r="T90" s="165"/>
      <c r="U90" s="163">
        <v>2</v>
      </c>
      <c r="V90" s="156" t="s">
        <v>107</v>
      </c>
      <c r="W90" s="165">
        <v>2</v>
      </c>
      <c r="X90" s="163"/>
      <c r="Y90" s="156"/>
      <c r="Z90" s="165"/>
      <c r="AA90" s="163"/>
      <c r="AB90" s="156"/>
      <c r="AC90" s="165"/>
      <c r="AD90" s="188"/>
      <c r="AE90" s="156"/>
      <c r="AF90" s="165"/>
      <c r="AG90" s="194"/>
      <c r="AH90" s="156"/>
      <c r="AI90" s="188"/>
      <c r="AJ90" s="163"/>
      <c r="AK90" s="156"/>
      <c r="AL90" s="165"/>
      <c r="AM90" s="168">
        <v>2</v>
      </c>
      <c r="AN90" s="31"/>
    </row>
    <row r="91" spans="1:40" x14ac:dyDescent="0.25">
      <c r="A91" s="157" t="s">
        <v>210</v>
      </c>
      <c r="B91" s="41" t="s">
        <v>34</v>
      </c>
      <c r="C91" s="163"/>
      <c r="D91" s="156"/>
      <c r="E91" s="165"/>
      <c r="F91" s="163"/>
      <c r="G91" s="156"/>
      <c r="H91" s="165"/>
      <c r="I91" s="163"/>
      <c r="J91" s="156"/>
      <c r="K91" s="165"/>
      <c r="L91" s="163"/>
      <c r="M91" s="156"/>
      <c r="N91" s="165"/>
      <c r="O91" s="163"/>
      <c r="P91" s="156"/>
      <c r="Q91" s="165"/>
      <c r="R91" s="163"/>
      <c r="S91" s="156"/>
      <c r="T91" s="165"/>
      <c r="U91" s="163">
        <v>2</v>
      </c>
      <c r="V91" s="156" t="s">
        <v>107</v>
      </c>
      <c r="W91" s="165">
        <v>3</v>
      </c>
      <c r="X91" s="163">
        <v>2</v>
      </c>
      <c r="Y91" s="156" t="s">
        <v>107</v>
      </c>
      <c r="Z91" s="165">
        <v>3</v>
      </c>
      <c r="AA91" s="163"/>
      <c r="AB91" s="156"/>
      <c r="AC91" s="165"/>
      <c r="AD91" s="188"/>
      <c r="AE91" s="156"/>
      <c r="AF91" s="165"/>
      <c r="AG91" s="194"/>
      <c r="AH91" s="156"/>
      <c r="AI91" s="188"/>
      <c r="AJ91" s="163"/>
      <c r="AK91" s="156"/>
      <c r="AL91" s="165"/>
      <c r="AM91" s="168">
        <v>6</v>
      </c>
      <c r="AN91" s="31"/>
    </row>
    <row r="92" spans="1:40" x14ac:dyDescent="0.25">
      <c r="A92" s="157" t="s">
        <v>177</v>
      </c>
      <c r="B92" s="41" t="s">
        <v>36</v>
      </c>
      <c r="C92" s="163"/>
      <c r="D92" s="156"/>
      <c r="E92" s="165"/>
      <c r="F92" s="163"/>
      <c r="G92" s="156"/>
      <c r="H92" s="165"/>
      <c r="I92" s="163"/>
      <c r="J92" s="156"/>
      <c r="K92" s="165"/>
      <c r="L92" s="163"/>
      <c r="M92" s="156"/>
      <c r="N92" s="165"/>
      <c r="O92" s="163">
        <v>2</v>
      </c>
      <c r="P92" s="156" t="s">
        <v>36</v>
      </c>
      <c r="Q92" s="165">
        <v>2</v>
      </c>
      <c r="R92" s="163">
        <v>2</v>
      </c>
      <c r="S92" s="156" t="s">
        <v>36</v>
      </c>
      <c r="T92" s="165">
        <v>2</v>
      </c>
      <c r="U92" s="163"/>
      <c r="V92" s="156"/>
      <c r="W92" s="165"/>
      <c r="X92" s="163"/>
      <c r="Y92" s="156"/>
      <c r="Z92" s="165"/>
      <c r="AA92" s="163"/>
      <c r="AB92" s="156"/>
      <c r="AC92" s="165"/>
      <c r="AD92" s="188"/>
      <c r="AE92" s="156"/>
      <c r="AF92" s="165"/>
      <c r="AG92" s="194"/>
      <c r="AH92" s="156"/>
      <c r="AI92" s="188"/>
      <c r="AJ92" s="163"/>
      <c r="AK92" s="156"/>
      <c r="AL92" s="165"/>
      <c r="AM92" s="168">
        <v>4</v>
      </c>
      <c r="AN92" s="31"/>
    </row>
    <row r="93" spans="1:40" x14ac:dyDescent="0.25">
      <c r="A93" s="157" t="s">
        <v>64</v>
      </c>
      <c r="B93" s="41" t="s">
        <v>36</v>
      </c>
      <c r="C93" s="163"/>
      <c r="D93" s="156"/>
      <c r="E93" s="165"/>
      <c r="F93" s="163"/>
      <c r="G93" s="156"/>
      <c r="H93" s="165"/>
      <c r="I93" s="163"/>
      <c r="J93" s="156"/>
      <c r="K93" s="165"/>
      <c r="L93" s="163"/>
      <c r="M93" s="156"/>
      <c r="N93" s="165"/>
      <c r="O93" s="163">
        <v>1</v>
      </c>
      <c r="P93" s="156" t="s">
        <v>36</v>
      </c>
      <c r="Q93" s="165">
        <v>2</v>
      </c>
      <c r="R93" s="163">
        <v>1</v>
      </c>
      <c r="S93" s="156" t="s">
        <v>107</v>
      </c>
      <c r="T93" s="165">
        <v>2</v>
      </c>
      <c r="U93" s="163"/>
      <c r="V93" s="156"/>
      <c r="W93" s="165"/>
      <c r="X93" s="163"/>
      <c r="Y93" s="156"/>
      <c r="Z93" s="165"/>
      <c r="AA93" s="163"/>
      <c r="AB93" s="156"/>
      <c r="AC93" s="165"/>
      <c r="AD93" s="188"/>
      <c r="AE93" s="196"/>
      <c r="AF93" s="197"/>
      <c r="AG93" s="198"/>
      <c r="AH93" s="196"/>
      <c r="AI93" s="199"/>
      <c r="AJ93" s="163"/>
      <c r="AK93" s="156"/>
      <c r="AL93" s="165"/>
      <c r="AM93" s="168">
        <v>4</v>
      </c>
      <c r="AN93" s="31"/>
    </row>
    <row r="94" spans="1:40" x14ac:dyDescent="0.25">
      <c r="A94" s="157" t="s">
        <v>61</v>
      </c>
      <c r="B94" s="41" t="s">
        <v>36</v>
      </c>
      <c r="C94" s="163"/>
      <c r="D94" s="156"/>
      <c r="E94" s="165"/>
      <c r="F94" s="163"/>
      <c r="G94" s="156"/>
      <c r="H94" s="165"/>
      <c r="I94" s="163">
        <v>2</v>
      </c>
      <c r="J94" s="156" t="s">
        <v>36</v>
      </c>
      <c r="K94" s="165">
        <v>2</v>
      </c>
      <c r="L94" s="163">
        <v>2</v>
      </c>
      <c r="M94" s="156" t="s">
        <v>36</v>
      </c>
      <c r="N94" s="165">
        <v>2</v>
      </c>
      <c r="O94" s="163"/>
      <c r="P94" s="156"/>
      <c r="Q94" s="165"/>
      <c r="R94" s="163"/>
      <c r="S94" s="156"/>
      <c r="T94" s="165"/>
      <c r="U94" s="163"/>
      <c r="V94" s="156"/>
      <c r="W94" s="165"/>
      <c r="X94" s="163"/>
      <c r="Y94" s="156"/>
      <c r="Z94" s="165"/>
      <c r="AA94" s="163"/>
      <c r="AB94" s="156"/>
      <c r="AC94" s="165"/>
      <c r="AD94" s="188"/>
      <c r="AE94" s="196"/>
      <c r="AF94" s="197"/>
      <c r="AG94" s="198"/>
      <c r="AH94" s="196"/>
      <c r="AI94" s="199"/>
      <c r="AJ94" s="163"/>
      <c r="AK94" s="156"/>
      <c r="AL94" s="165"/>
      <c r="AM94" s="168">
        <v>4</v>
      </c>
      <c r="AN94" s="31"/>
    </row>
    <row r="95" spans="1:40" x14ac:dyDescent="0.25">
      <c r="A95" s="157" t="s">
        <v>79</v>
      </c>
      <c r="B95" s="41" t="s">
        <v>36</v>
      </c>
      <c r="C95" s="163">
        <v>4</v>
      </c>
      <c r="D95" s="156" t="s">
        <v>36</v>
      </c>
      <c r="E95" s="165">
        <v>2</v>
      </c>
      <c r="F95" s="163">
        <v>4</v>
      </c>
      <c r="G95" s="156" t="s">
        <v>36</v>
      </c>
      <c r="H95" s="165">
        <v>2</v>
      </c>
      <c r="I95" s="163">
        <v>4</v>
      </c>
      <c r="J95" s="156" t="s">
        <v>36</v>
      </c>
      <c r="K95" s="165">
        <v>2</v>
      </c>
      <c r="L95" s="163">
        <v>4</v>
      </c>
      <c r="M95" s="156" t="s">
        <v>36</v>
      </c>
      <c r="N95" s="165">
        <v>2</v>
      </c>
      <c r="O95" s="163"/>
      <c r="P95" s="156"/>
      <c r="Q95" s="165"/>
      <c r="R95" s="163"/>
      <c r="S95" s="156"/>
      <c r="T95" s="165"/>
      <c r="U95" s="163"/>
      <c r="V95" s="156"/>
      <c r="W95" s="165"/>
      <c r="X95" s="163"/>
      <c r="Y95" s="156"/>
      <c r="Z95" s="165"/>
      <c r="AA95" s="163"/>
      <c r="AB95" s="156"/>
      <c r="AC95" s="165"/>
      <c r="AD95" s="188"/>
      <c r="AE95" s="196"/>
      <c r="AF95" s="197"/>
      <c r="AG95" s="198"/>
      <c r="AH95" s="196"/>
      <c r="AI95" s="199"/>
      <c r="AJ95" s="163"/>
      <c r="AK95" s="156"/>
      <c r="AL95" s="165"/>
      <c r="AM95" s="168">
        <v>8</v>
      </c>
      <c r="AN95" s="31"/>
    </row>
    <row r="96" spans="1:40" ht="15.75" thickBot="1" x14ac:dyDescent="0.3">
      <c r="A96" s="157" t="s">
        <v>173</v>
      </c>
      <c r="B96" s="41" t="s">
        <v>36</v>
      </c>
      <c r="C96" s="163"/>
      <c r="D96" s="156"/>
      <c r="E96" s="165"/>
      <c r="F96" s="163"/>
      <c r="G96" s="156"/>
      <c r="H96" s="165"/>
      <c r="I96" s="163"/>
      <c r="J96" s="156"/>
      <c r="K96" s="165"/>
      <c r="L96" s="163"/>
      <c r="M96" s="156"/>
      <c r="N96" s="165"/>
      <c r="O96" s="163">
        <v>1</v>
      </c>
      <c r="P96" s="156" t="s">
        <v>36</v>
      </c>
      <c r="Q96" s="165">
        <v>1</v>
      </c>
      <c r="R96" s="163">
        <v>1</v>
      </c>
      <c r="S96" s="156" t="s">
        <v>36</v>
      </c>
      <c r="T96" s="165">
        <v>1</v>
      </c>
      <c r="U96" s="163"/>
      <c r="V96" s="156"/>
      <c r="W96" s="165"/>
      <c r="X96" s="163"/>
      <c r="Y96" s="156"/>
      <c r="Z96" s="165"/>
      <c r="AA96" s="198">
        <v>1</v>
      </c>
      <c r="AB96" s="196" t="s">
        <v>36</v>
      </c>
      <c r="AC96" s="209">
        <v>1</v>
      </c>
      <c r="AD96" s="188"/>
      <c r="AE96" s="196"/>
      <c r="AF96" s="197"/>
      <c r="AG96" s="198"/>
      <c r="AH96" s="196"/>
      <c r="AI96" s="199"/>
      <c r="AJ96" s="163"/>
      <c r="AK96" s="156"/>
      <c r="AL96" s="165"/>
      <c r="AM96" s="168">
        <v>1</v>
      </c>
      <c r="AN96" s="31"/>
    </row>
    <row r="97" spans="1:40" ht="15.75" thickBot="1" x14ac:dyDescent="0.3">
      <c r="A97" s="13" t="s">
        <v>24</v>
      </c>
      <c r="B97" s="38"/>
      <c r="C97" s="70">
        <f>SUM(C87:C96)</f>
        <v>5</v>
      </c>
      <c r="D97" s="70"/>
      <c r="E97" s="70">
        <f>SUM(E87:E96)</f>
        <v>4</v>
      </c>
      <c r="F97" s="70">
        <f>SUM(F87:F96)</f>
        <v>5</v>
      </c>
      <c r="G97" s="70"/>
      <c r="H97" s="70">
        <f>SUM(H87:H96)</f>
        <v>4</v>
      </c>
      <c r="I97" s="70">
        <f>SUM(I87:I96)</f>
        <v>8</v>
      </c>
      <c r="J97" s="70"/>
      <c r="K97" s="70">
        <f>SUM(K87:K96)</f>
        <v>9</v>
      </c>
      <c r="L97" s="70">
        <f>SUM(L87:L96)</f>
        <v>8</v>
      </c>
      <c r="M97" s="70"/>
      <c r="N97" s="70">
        <f>SUM(N87:N96)</f>
        <v>9</v>
      </c>
      <c r="O97" s="70">
        <f>SUM(O87:O96)</f>
        <v>8</v>
      </c>
      <c r="P97" s="70"/>
      <c r="Q97" s="70">
        <f>SUM(Q87:Q96)</f>
        <v>13</v>
      </c>
      <c r="R97" s="70">
        <f>SUM(R87:R96)</f>
        <v>8</v>
      </c>
      <c r="S97" s="70"/>
      <c r="T97" s="70">
        <f>SUM(T87:T96)</f>
        <v>13</v>
      </c>
      <c r="U97" s="70">
        <f>SUM(U87:U96)</f>
        <v>7</v>
      </c>
      <c r="V97" s="70"/>
      <c r="W97" s="70">
        <f>SUM(W87:W96)</f>
        <v>10</v>
      </c>
      <c r="X97" s="70">
        <f>SUM(X87:X96)</f>
        <v>5</v>
      </c>
      <c r="Y97" s="70"/>
      <c r="Z97" s="70">
        <f>SUM(Z87:Z96)</f>
        <v>8</v>
      </c>
      <c r="AA97" s="70">
        <f>SUM(AA87:AA96)</f>
        <v>3</v>
      </c>
      <c r="AB97" s="70"/>
      <c r="AC97" s="70">
        <f>SUM(AC87:AC96)</f>
        <v>4</v>
      </c>
      <c r="AD97" s="70"/>
      <c r="AE97" s="70"/>
      <c r="AF97" s="70"/>
      <c r="AG97" s="70"/>
      <c r="AH97" s="70"/>
      <c r="AI97" s="71"/>
      <c r="AJ97" s="70">
        <f>SUM(AJ87:AJ96)</f>
        <v>0</v>
      </c>
      <c r="AK97" s="70"/>
      <c r="AL97" s="70">
        <f>SUM(AL87:AL96)</f>
        <v>0</v>
      </c>
      <c r="AM97" s="38">
        <f>SUM(AM87:AM96)</f>
        <v>81</v>
      </c>
      <c r="AN97" s="31"/>
    </row>
    <row r="98" spans="1:40" ht="15.75" thickBot="1" x14ac:dyDescent="0.3">
      <c r="A98" s="166" t="s">
        <v>59</v>
      </c>
      <c r="B98" s="129"/>
      <c r="C98" s="50"/>
      <c r="D98" s="48"/>
      <c r="E98" s="49"/>
      <c r="F98" s="50"/>
      <c r="G98" s="48"/>
      <c r="H98" s="49"/>
      <c r="I98" s="50"/>
      <c r="J98" s="48"/>
      <c r="K98" s="49"/>
      <c r="L98" s="50"/>
      <c r="M98" s="48"/>
      <c r="N98" s="49"/>
      <c r="O98" s="50"/>
      <c r="P98" s="48"/>
      <c r="Q98" s="49"/>
      <c r="R98" s="50"/>
      <c r="S98" s="48"/>
      <c r="T98" s="49"/>
      <c r="U98" s="50"/>
      <c r="V98" s="48"/>
      <c r="W98" s="49"/>
      <c r="X98" s="50"/>
      <c r="Y98" s="48"/>
      <c r="Z98" s="49"/>
      <c r="AA98" s="50"/>
      <c r="AB98" s="48"/>
      <c r="AC98" s="160">
        <v>4</v>
      </c>
      <c r="AD98" s="189"/>
      <c r="AE98" s="200"/>
      <c r="AF98" s="201"/>
      <c r="AG98" s="189"/>
      <c r="AH98" s="200"/>
      <c r="AI98" s="189"/>
      <c r="AJ98" s="50"/>
      <c r="AK98" s="48"/>
      <c r="AL98" s="160">
        <v>4</v>
      </c>
      <c r="AM98" s="140">
        <v>8</v>
      </c>
    </row>
    <row r="99" spans="1:40" s="31" customFormat="1" ht="15.75" thickBot="1" x14ac:dyDescent="0.3">
      <c r="A99" s="7" t="s">
        <v>144</v>
      </c>
      <c r="B99" s="38"/>
      <c r="C99" s="72">
        <f>SUM(C54+C70+C85+C97+C98)</f>
        <v>21</v>
      </c>
      <c r="D99" s="72"/>
      <c r="E99" s="72">
        <f>SUM(E54+E70+E85+E97+E98)</f>
        <v>22</v>
      </c>
      <c r="F99" s="72">
        <f>SUM(F54+F70+F85+F97+F98)</f>
        <v>21</v>
      </c>
      <c r="G99" s="72"/>
      <c r="H99" s="72">
        <f>SUM(H54+H70+H85+H97+H98)</f>
        <v>22</v>
      </c>
      <c r="I99" s="72">
        <f>SUM(I54+I70+I85+I97+I98)</f>
        <v>22</v>
      </c>
      <c r="J99" s="72"/>
      <c r="K99" s="72">
        <f>SUM(K54+K70+K85+K97+K98)</f>
        <v>25</v>
      </c>
      <c r="L99" s="72">
        <f>SUM(L54+L70+L85+L97+L98)</f>
        <v>20</v>
      </c>
      <c r="M99" s="72"/>
      <c r="N99" s="72">
        <f>SUM(N54+N70+N85+N97+N98)</f>
        <v>23</v>
      </c>
      <c r="O99" s="72">
        <f>SUM(O54+O70+O85+O97+O98)</f>
        <v>25</v>
      </c>
      <c r="P99" s="72"/>
      <c r="Q99" s="72">
        <f>SUM(Q54+Q70+Q85+Q97+Q98)</f>
        <v>28</v>
      </c>
      <c r="R99" s="72">
        <f>SUM(R54+R70+R85+R97+R98)</f>
        <v>25</v>
      </c>
      <c r="S99" s="72"/>
      <c r="T99" s="72">
        <f>SUM(T54+T70+T85+T97+T98)</f>
        <v>28</v>
      </c>
      <c r="U99" s="72">
        <f>SUM(U54+U70+U85+U97+U98)</f>
        <v>20</v>
      </c>
      <c r="V99" s="72"/>
      <c r="W99" s="72">
        <f>SUM(W54+W70+W85+W97+W98)</f>
        <v>22</v>
      </c>
      <c r="X99" s="72">
        <f>SUM(X54+X70+X85+X97+X98)</f>
        <v>18</v>
      </c>
      <c r="Y99" s="72"/>
      <c r="Z99" s="72">
        <f>SUM(Z54+Z70+Z85+Z97+Z98)</f>
        <v>20</v>
      </c>
      <c r="AA99" s="72">
        <f>SUM(AA54+AA70+AA85+AA97+AA98)</f>
        <v>24</v>
      </c>
      <c r="AB99" s="72"/>
      <c r="AC99" s="72">
        <f>SUM(AC54+AC70+AC85+AC97+AC98)</f>
        <v>26</v>
      </c>
      <c r="AD99" s="72"/>
      <c r="AE99" s="72"/>
      <c r="AF99" s="72"/>
      <c r="AG99" s="72"/>
      <c r="AH99" s="72"/>
      <c r="AI99" s="72"/>
      <c r="AJ99" s="72">
        <f>SUM(AJ54+AJ70+AJ85+AJ97+AJ98)</f>
        <v>0</v>
      </c>
      <c r="AK99" s="72"/>
      <c r="AL99" s="73">
        <f>SUM(AL54+AL70+AL85+AL97+AL98)</f>
        <v>4</v>
      </c>
      <c r="AM99" s="73">
        <f>SUM(AM54+AM70+AM85+AM97+AM98)</f>
        <v>348</v>
      </c>
    </row>
    <row r="100" spans="1:40" ht="15.75" thickBot="1" x14ac:dyDescent="0.3">
      <c r="A100" s="124" t="s">
        <v>143</v>
      </c>
      <c r="B100" s="29"/>
      <c r="C100" s="263"/>
      <c r="D100" s="264"/>
      <c r="E100" s="264"/>
      <c r="F100" s="264"/>
      <c r="G100" s="264"/>
      <c r="H100" s="264"/>
      <c r="I100" s="264"/>
      <c r="J100" s="264"/>
      <c r="K100" s="264"/>
      <c r="L100" s="264"/>
      <c r="M100" s="264"/>
      <c r="N100" s="264"/>
      <c r="O100" s="264"/>
      <c r="P100" s="264"/>
      <c r="Q100" s="264"/>
      <c r="R100" s="264"/>
      <c r="S100" s="264"/>
      <c r="T100" s="264"/>
      <c r="U100" s="264"/>
      <c r="V100" s="264"/>
      <c r="W100" s="264"/>
      <c r="X100" s="264"/>
      <c r="Y100" s="264"/>
      <c r="Z100" s="264"/>
      <c r="AA100" s="264"/>
      <c r="AB100" s="264"/>
      <c r="AC100" s="264"/>
      <c r="AD100" s="264"/>
      <c r="AE100" s="320"/>
      <c r="AF100" s="320"/>
      <c r="AG100" s="320"/>
      <c r="AH100" s="320"/>
      <c r="AI100" s="320"/>
      <c r="AJ100" s="264"/>
      <c r="AK100" s="264"/>
      <c r="AL100" s="264"/>
      <c r="AM100" s="265"/>
    </row>
    <row r="101" spans="1:40" x14ac:dyDescent="0.25">
      <c r="A101" s="33" t="s">
        <v>35</v>
      </c>
      <c r="B101" s="41" t="s">
        <v>36</v>
      </c>
      <c r="C101" s="54">
        <v>4</v>
      </c>
      <c r="D101" s="52" t="s">
        <v>36</v>
      </c>
      <c r="E101" s="53">
        <v>2</v>
      </c>
      <c r="F101" s="54">
        <v>4</v>
      </c>
      <c r="G101" s="52" t="s">
        <v>36</v>
      </c>
      <c r="H101" s="53">
        <v>2</v>
      </c>
      <c r="I101" s="54">
        <v>4</v>
      </c>
      <c r="J101" s="52" t="s">
        <v>36</v>
      </c>
      <c r="K101" s="53">
        <v>2</v>
      </c>
      <c r="L101" s="54">
        <v>4</v>
      </c>
      <c r="M101" s="52" t="s">
        <v>36</v>
      </c>
      <c r="N101" s="53">
        <v>2</v>
      </c>
      <c r="O101" s="54"/>
      <c r="P101" s="52"/>
      <c r="Q101" s="53"/>
      <c r="R101" s="54"/>
      <c r="S101" s="52"/>
      <c r="T101" s="53"/>
      <c r="U101" s="54"/>
      <c r="V101" s="52"/>
      <c r="W101" s="53"/>
      <c r="X101" s="54"/>
      <c r="Y101" s="52"/>
      <c r="Z101" s="53"/>
      <c r="AA101" s="54"/>
      <c r="AB101" s="52"/>
      <c r="AC101" s="53"/>
      <c r="AD101" s="52"/>
      <c r="AE101" s="192"/>
      <c r="AF101" s="45"/>
      <c r="AG101" s="46"/>
      <c r="AH101" s="192"/>
      <c r="AI101" s="152"/>
      <c r="AJ101" s="54"/>
      <c r="AK101" s="52"/>
      <c r="AL101" s="53"/>
      <c r="AM101" s="41">
        <v>8</v>
      </c>
    </row>
    <row r="102" spans="1:40" x14ac:dyDescent="0.25">
      <c r="A102" s="21" t="s">
        <v>47</v>
      </c>
      <c r="B102" s="34" t="s">
        <v>36</v>
      </c>
      <c r="C102" s="55">
        <v>1</v>
      </c>
      <c r="D102" s="132" t="s">
        <v>36</v>
      </c>
      <c r="E102" s="57">
        <v>2</v>
      </c>
      <c r="F102" s="55">
        <v>1</v>
      </c>
      <c r="G102" s="132" t="s">
        <v>36</v>
      </c>
      <c r="H102" s="57">
        <v>2</v>
      </c>
      <c r="I102" s="55">
        <v>1</v>
      </c>
      <c r="J102" s="132" t="s">
        <v>36</v>
      </c>
      <c r="K102" s="57">
        <v>2</v>
      </c>
      <c r="L102" s="55">
        <v>1</v>
      </c>
      <c r="M102" s="132" t="s">
        <v>36</v>
      </c>
      <c r="N102" s="57">
        <v>2</v>
      </c>
      <c r="O102" s="55">
        <v>1</v>
      </c>
      <c r="P102" s="132" t="s">
        <v>36</v>
      </c>
      <c r="Q102" s="57">
        <v>2</v>
      </c>
      <c r="R102" s="55">
        <v>1</v>
      </c>
      <c r="S102" s="132" t="s">
        <v>36</v>
      </c>
      <c r="T102" s="57">
        <v>2</v>
      </c>
      <c r="U102" s="55">
        <v>1</v>
      </c>
      <c r="V102" s="132" t="s">
        <v>36</v>
      </c>
      <c r="W102" s="57">
        <v>2</v>
      </c>
      <c r="X102" s="55">
        <v>1</v>
      </c>
      <c r="Y102" s="132" t="s">
        <v>36</v>
      </c>
      <c r="Z102" s="57">
        <v>2</v>
      </c>
      <c r="AA102" s="55"/>
      <c r="AB102" s="132"/>
      <c r="AC102" s="57"/>
      <c r="AD102" s="148"/>
      <c r="AE102" s="145"/>
      <c r="AF102" s="57"/>
      <c r="AG102" s="58"/>
      <c r="AH102" s="145"/>
      <c r="AI102" s="148"/>
      <c r="AJ102" s="55"/>
      <c r="AK102" s="132"/>
      <c r="AL102" s="57"/>
      <c r="AM102" s="34">
        <v>16</v>
      </c>
    </row>
    <row r="103" spans="1:40" x14ac:dyDescent="0.25">
      <c r="A103" s="22" t="s">
        <v>78</v>
      </c>
      <c r="B103" s="35" t="s">
        <v>36</v>
      </c>
      <c r="C103" s="55">
        <v>4</v>
      </c>
      <c r="D103" s="60" t="s">
        <v>138</v>
      </c>
      <c r="E103" s="57">
        <v>2</v>
      </c>
      <c r="F103" s="55">
        <v>4</v>
      </c>
      <c r="G103" s="60" t="s">
        <v>138</v>
      </c>
      <c r="H103" s="57">
        <v>2</v>
      </c>
      <c r="I103" s="55">
        <v>4</v>
      </c>
      <c r="J103" s="60" t="s">
        <v>138</v>
      </c>
      <c r="K103" s="57">
        <v>2</v>
      </c>
      <c r="L103" s="55">
        <v>4</v>
      </c>
      <c r="M103" s="60" t="s">
        <v>138</v>
      </c>
      <c r="N103" s="57">
        <v>2</v>
      </c>
      <c r="O103" s="55">
        <v>4</v>
      </c>
      <c r="P103" s="60" t="s">
        <v>138</v>
      </c>
      <c r="Q103" s="57">
        <v>2</v>
      </c>
      <c r="R103" s="55">
        <v>4</v>
      </c>
      <c r="S103" s="60" t="s">
        <v>138</v>
      </c>
      <c r="T103" s="57">
        <v>2</v>
      </c>
      <c r="U103" s="55">
        <v>4</v>
      </c>
      <c r="V103" s="60" t="s">
        <v>138</v>
      </c>
      <c r="W103" s="57">
        <v>2</v>
      </c>
      <c r="X103" s="55">
        <v>4</v>
      </c>
      <c r="Y103" s="60" t="s">
        <v>138</v>
      </c>
      <c r="Z103" s="57">
        <v>2</v>
      </c>
      <c r="AA103" s="59"/>
      <c r="AB103" s="60"/>
      <c r="AC103" s="61"/>
      <c r="AD103" s="60"/>
      <c r="AE103" s="145"/>
      <c r="AF103" s="57"/>
      <c r="AG103" s="58"/>
      <c r="AH103" s="145"/>
      <c r="AI103" s="60"/>
      <c r="AJ103" s="59"/>
      <c r="AK103" s="60"/>
      <c r="AL103" s="61"/>
      <c r="AM103" s="35">
        <v>16</v>
      </c>
    </row>
    <row r="104" spans="1:40" x14ac:dyDescent="0.25">
      <c r="A104" s="21" t="s">
        <v>58</v>
      </c>
      <c r="B104" s="34" t="s">
        <v>36</v>
      </c>
      <c r="C104" s="55"/>
      <c r="D104" s="132"/>
      <c r="E104" s="57"/>
      <c r="F104" s="55"/>
      <c r="G104" s="132"/>
      <c r="H104" s="57"/>
      <c r="I104" s="55"/>
      <c r="J104" s="132"/>
      <c r="K104" s="57"/>
      <c r="L104" s="55"/>
      <c r="M104" s="132"/>
      <c r="N104" s="57"/>
      <c r="O104" s="55"/>
      <c r="P104" s="132"/>
      <c r="Q104" s="57"/>
      <c r="R104" s="55"/>
      <c r="S104" s="132"/>
      <c r="T104" s="57"/>
      <c r="U104" s="55">
        <v>2</v>
      </c>
      <c r="V104" s="132" t="s">
        <v>138</v>
      </c>
      <c r="W104" s="57">
        <v>1</v>
      </c>
      <c r="X104" s="55">
        <v>2</v>
      </c>
      <c r="Y104" s="132" t="s">
        <v>138</v>
      </c>
      <c r="Z104" s="57">
        <v>1</v>
      </c>
      <c r="AA104" s="55"/>
      <c r="AB104" s="132"/>
      <c r="AC104" s="57"/>
      <c r="AD104" s="148"/>
      <c r="AE104" s="145"/>
      <c r="AF104" s="57"/>
      <c r="AG104" s="58"/>
      <c r="AH104" s="145"/>
      <c r="AI104" s="148"/>
      <c r="AJ104" s="55"/>
      <c r="AK104" s="132"/>
      <c r="AL104" s="57"/>
      <c r="AM104" s="34">
        <v>2</v>
      </c>
    </row>
    <row r="105" spans="1:40" ht="15.75" thickBot="1" x14ac:dyDescent="0.3">
      <c r="A105" s="22" t="s">
        <v>50</v>
      </c>
      <c r="B105" s="35"/>
      <c r="C105" s="59"/>
      <c r="D105" s="60"/>
      <c r="E105" s="61"/>
      <c r="F105" s="62"/>
      <c r="G105" s="63"/>
      <c r="H105" s="64"/>
      <c r="I105" s="62"/>
      <c r="J105" s="63"/>
      <c r="K105" s="64"/>
      <c r="L105" s="62"/>
      <c r="M105" s="63"/>
      <c r="N105" s="64"/>
      <c r="O105" s="62"/>
      <c r="P105" s="63"/>
      <c r="Q105" s="64"/>
      <c r="R105" s="62"/>
      <c r="S105" s="63"/>
      <c r="T105" s="64"/>
      <c r="U105" s="62"/>
      <c r="V105" s="63"/>
      <c r="W105" s="64"/>
      <c r="X105" s="62"/>
      <c r="Y105" s="63"/>
      <c r="Z105" s="64"/>
      <c r="AA105" s="62"/>
      <c r="AB105" s="63"/>
      <c r="AC105" s="64"/>
      <c r="AD105" s="63"/>
      <c r="AE105" s="142"/>
      <c r="AF105" s="64"/>
      <c r="AG105" s="143"/>
      <c r="AH105" s="142"/>
      <c r="AI105" s="63"/>
      <c r="AJ105" s="62"/>
      <c r="AK105" s="63"/>
      <c r="AL105" s="64"/>
      <c r="AM105" s="36"/>
    </row>
    <row r="106" spans="1:40" ht="15.75" thickBot="1" x14ac:dyDescent="0.3">
      <c r="A106" s="6" t="s">
        <v>139</v>
      </c>
      <c r="B106" s="130"/>
      <c r="C106" s="266"/>
      <c r="D106" s="267"/>
      <c r="E106" s="267"/>
      <c r="F106" s="267"/>
      <c r="G106" s="267"/>
      <c r="H106" s="267"/>
      <c r="I106" s="267"/>
      <c r="J106" s="267"/>
      <c r="K106" s="267"/>
      <c r="L106" s="267"/>
      <c r="M106" s="267"/>
      <c r="N106" s="267"/>
      <c r="O106" s="267"/>
      <c r="P106" s="267"/>
      <c r="Q106" s="267"/>
      <c r="R106" s="267"/>
      <c r="S106" s="267"/>
      <c r="T106" s="267"/>
      <c r="U106" s="267"/>
      <c r="V106" s="267"/>
      <c r="W106" s="267"/>
      <c r="X106" s="267"/>
      <c r="Y106" s="267"/>
      <c r="Z106" s="267"/>
      <c r="AA106" s="267"/>
      <c r="AB106" s="267"/>
      <c r="AC106" s="267"/>
      <c r="AD106" s="267"/>
      <c r="AE106" s="305"/>
      <c r="AF106" s="305"/>
      <c r="AG106" s="305"/>
      <c r="AH106" s="305"/>
      <c r="AI106" s="267"/>
      <c r="AJ106" s="267"/>
      <c r="AK106" s="267"/>
      <c r="AL106" s="268"/>
      <c r="AM106" s="38">
        <v>360</v>
      </c>
    </row>
    <row r="107" spans="1:40" x14ac:dyDescent="0.25">
      <c r="A107" s="17" t="s">
        <v>131</v>
      </c>
    </row>
    <row r="108" spans="1:40" x14ac:dyDescent="0.25">
      <c r="A108" s="17" t="s">
        <v>132</v>
      </c>
    </row>
    <row r="109" spans="1:40" x14ac:dyDescent="0.25">
      <c r="A109" s="19"/>
    </row>
  </sheetData>
  <mergeCells count="35">
    <mergeCell ref="C71:AM71"/>
    <mergeCell ref="C86:AM86"/>
    <mergeCell ref="C100:AM100"/>
    <mergeCell ref="A1:A4"/>
    <mergeCell ref="B1:B4"/>
    <mergeCell ref="C1:AL1"/>
    <mergeCell ref="C2:AL2"/>
    <mergeCell ref="C3:E3"/>
    <mergeCell ref="F3:H3"/>
    <mergeCell ref="C106:AL106"/>
    <mergeCell ref="AJ3:AL3"/>
    <mergeCell ref="C5:AM5"/>
    <mergeCell ref="A18:A19"/>
    <mergeCell ref="B18:B19"/>
    <mergeCell ref="C18:AM19"/>
    <mergeCell ref="AA3:AC3"/>
    <mergeCell ref="AD3:AF3"/>
    <mergeCell ref="AG3:AI3"/>
    <mergeCell ref="I3:K3"/>
    <mergeCell ref="L3:N3"/>
    <mergeCell ref="O3:Q3"/>
    <mergeCell ref="R3:T3"/>
    <mergeCell ref="U3:W3"/>
    <mergeCell ref="X3:Z3"/>
    <mergeCell ref="C52:AL52"/>
    <mergeCell ref="C24:AL24"/>
    <mergeCell ref="C25:AM25"/>
    <mergeCell ref="C32:AM32"/>
    <mergeCell ref="C38:AL38"/>
    <mergeCell ref="C39:AM39"/>
    <mergeCell ref="B55:B56"/>
    <mergeCell ref="C55:AM56"/>
    <mergeCell ref="C62:AL62"/>
    <mergeCell ref="C67:AL67"/>
    <mergeCell ref="C68:AL68"/>
  </mergeCells>
  <phoneticPr fontId="2" type="noConversion"/>
  <pageMargins left="0.75" right="0.75" top="1" bottom="1" header="0.5" footer="0.5"/>
  <pageSetup scale="52" orientation="landscape" r:id="rId1"/>
  <headerFooter alignWithMargins="0"/>
  <rowBreaks count="1" manualBreakCount="1">
    <brk id="54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5"/>
  <sheetViews>
    <sheetView zoomScaleNormal="100" workbookViewId="0">
      <selection activeCell="C2" sqref="C2"/>
    </sheetView>
  </sheetViews>
  <sheetFormatPr defaultRowHeight="15" x14ac:dyDescent="0.25"/>
  <cols>
    <col min="1" max="1" width="42.7109375" style="360" customWidth="1"/>
    <col min="2" max="2" width="6.7109375" style="604" customWidth="1"/>
    <col min="3" max="3" width="5" style="604" bestFit="1" customWidth="1"/>
    <col min="4" max="4" width="4.85546875" style="604" customWidth="1"/>
    <col min="5" max="5" width="4" style="604" bestFit="1" customWidth="1"/>
    <col min="6" max="6" width="5" style="604" bestFit="1" customWidth="1"/>
    <col min="7" max="7" width="4.85546875" style="604" customWidth="1"/>
    <col min="8" max="8" width="4" style="604" bestFit="1" customWidth="1"/>
    <col min="9" max="9" width="5" style="604" bestFit="1" customWidth="1"/>
    <col min="10" max="11" width="4.85546875" style="604" customWidth="1"/>
    <col min="12" max="12" width="5" style="604" bestFit="1" customWidth="1"/>
    <col min="13" max="13" width="4.85546875" style="604" customWidth="1"/>
    <col min="14" max="14" width="4" style="604" bestFit="1" customWidth="1"/>
    <col min="15" max="15" width="5" style="604" bestFit="1" customWidth="1"/>
    <col min="16" max="16" width="4.85546875" style="604" customWidth="1"/>
    <col min="17" max="17" width="4" style="604" bestFit="1" customWidth="1"/>
    <col min="18" max="18" width="5" style="604" bestFit="1" customWidth="1"/>
    <col min="19" max="19" width="4.85546875" style="604" customWidth="1"/>
    <col min="20" max="20" width="4" style="604" bestFit="1" customWidth="1"/>
    <col min="21" max="21" width="5" style="604" bestFit="1" customWidth="1"/>
    <col min="22" max="22" width="4.85546875" style="604" customWidth="1"/>
    <col min="23" max="23" width="4" style="604" bestFit="1" customWidth="1"/>
    <col min="24" max="24" width="5" style="604" bestFit="1" customWidth="1"/>
    <col min="25" max="25" width="4.85546875" style="604" customWidth="1"/>
    <col min="26" max="26" width="4" style="604" bestFit="1" customWidth="1"/>
    <col min="27" max="27" width="5" style="604" bestFit="1" customWidth="1"/>
    <col min="28" max="28" width="4.85546875" style="604" customWidth="1"/>
    <col min="29" max="29" width="4" style="604" bestFit="1" customWidth="1"/>
    <col min="30" max="35" width="3.85546875" style="604" customWidth="1"/>
    <col min="36" max="36" width="5" style="604" bestFit="1" customWidth="1"/>
    <col min="37" max="37" width="4.85546875" style="604" customWidth="1"/>
    <col min="38" max="38" width="4" style="604" bestFit="1" customWidth="1"/>
    <col min="39" max="39" width="7.85546875" style="604" customWidth="1"/>
    <col min="40" max="40" width="129.7109375" style="360" bestFit="1" customWidth="1"/>
    <col min="41" max="41" width="9.140625" style="360"/>
    <col min="42" max="42" width="31.85546875" style="360" bestFit="1" customWidth="1"/>
    <col min="43" max="43" width="6" style="360" bestFit="1" customWidth="1"/>
    <col min="44" max="44" width="21.42578125" style="360" bestFit="1" customWidth="1"/>
    <col min="45" max="45" width="6" style="360" bestFit="1" customWidth="1"/>
    <col min="46" max="16384" width="9.140625" style="360"/>
  </cols>
  <sheetData>
    <row r="1" spans="1:45" ht="15" customHeight="1" x14ac:dyDescent="0.25">
      <c r="A1" s="352" t="s">
        <v>0</v>
      </c>
      <c r="B1" s="353" t="s">
        <v>1</v>
      </c>
      <c r="C1" s="354" t="s">
        <v>228</v>
      </c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5"/>
      <c r="AJ1" s="355"/>
      <c r="AK1" s="355"/>
      <c r="AL1" s="356"/>
      <c r="AM1" s="357"/>
      <c r="AN1" s="358"/>
      <c r="AO1" s="359"/>
      <c r="AP1" s="359"/>
      <c r="AQ1" s="359"/>
      <c r="AR1" s="359"/>
      <c r="AS1" s="359"/>
    </row>
    <row r="2" spans="1:45" s="363" customFormat="1" ht="17.25" customHeight="1" x14ac:dyDescent="0.2">
      <c r="A2" s="361"/>
      <c r="B2" s="362"/>
    </row>
    <row r="3" spans="1:45" ht="15.75" thickBot="1" x14ac:dyDescent="0.3">
      <c r="A3" s="361"/>
      <c r="B3" s="362"/>
      <c r="C3" s="364" t="s">
        <v>3</v>
      </c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5"/>
      <c r="AE3" s="365"/>
      <c r="AF3" s="365"/>
      <c r="AG3" s="365"/>
      <c r="AH3" s="365"/>
      <c r="AI3" s="365"/>
      <c r="AJ3" s="365"/>
      <c r="AK3" s="365"/>
      <c r="AL3" s="366"/>
      <c r="AM3" s="367" t="s">
        <v>4</v>
      </c>
      <c r="AN3" s="359"/>
      <c r="AO3" s="359"/>
      <c r="AP3" s="359"/>
      <c r="AQ3" s="359"/>
      <c r="AR3" s="359"/>
      <c r="AS3" s="359"/>
    </row>
    <row r="4" spans="1:45" ht="15" customHeight="1" x14ac:dyDescent="0.25">
      <c r="A4" s="361"/>
      <c r="B4" s="362"/>
      <c r="C4" s="368" t="s">
        <v>5</v>
      </c>
      <c r="D4" s="369"/>
      <c r="E4" s="370"/>
      <c r="F4" s="368" t="s">
        <v>6</v>
      </c>
      <c r="G4" s="369"/>
      <c r="H4" s="370"/>
      <c r="I4" s="368" t="s">
        <v>7</v>
      </c>
      <c r="J4" s="369"/>
      <c r="K4" s="370"/>
      <c r="L4" s="368" t="s">
        <v>8</v>
      </c>
      <c r="M4" s="369"/>
      <c r="N4" s="370"/>
      <c r="O4" s="368" t="s">
        <v>9</v>
      </c>
      <c r="P4" s="369"/>
      <c r="Q4" s="370"/>
      <c r="R4" s="368" t="s">
        <v>10</v>
      </c>
      <c r="S4" s="369"/>
      <c r="T4" s="370"/>
      <c r="U4" s="368" t="s">
        <v>11</v>
      </c>
      <c r="V4" s="369"/>
      <c r="W4" s="370"/>
      <c r="X4" s="368" t="s">
        <v>12</v>
      </c>
      <c r="Y4" s="369"/>
      <c r="Z4" s="370"/>
      <c r="AA4" s="368" t="s">
        <v>13</v>
      </c>
      <c r="AB4" s="369"/>
      <c r="AC4" s="370"/>
      <c r="AD4" s="368" t="s">
        <v>14</v>
      </c>
      <c r="AE4" s="369"/>
      <c r="AF4" s="370"/>
      <c r="AG4" s="369" t="s">
        <v>205</v>
      </c>
      <c r="AH4" s="369"/>
      <c r="AI4" s="370"/>
      <c r="AJ4" s="368" t="s">
        <v>206</v>
      </c>
      <c r="AK4" s="369"/>
      <c r="AL4" s="370"/>
      <c r="AM4" s="371"/>
      <c r="AN4" s="359"/>
      <c r="AO4" s="359"/>
    </row>
    <row r="5" spans="1:45" ht="15.75" thickBot="1" x14ac:dyDescent="0.3">
      <c r="A5" s="372"/>
      <c r="B5" s="373"/>
      <c r="C5" s="374" t="s">
        <v>15</v>
      </c>
      <c r="D5" s="375"/>
      <c r="E5" s="376" t="s">
        <v>16</v>
      </c>
      <c r="F5" s="377" t="s">
        <v>15</v>
      </c>
      <c r="G5" s="375"/>
      <c r="H5" s="378" t="s">
        <v>16</v>
      </c>
      <c r="I5" s="374" t="s">
        <v>15</v>
      </c>
      <c r="J5" s="375"/>
      <c r="K5" s="376" t="s">
        <v>16</v>
      </c>
      <c r="L5" s="377" t="s">
        <v>15</v>
      </c>
      <c r="M5" s="375"/>
      <c r="N5" s="378" t="s">
        <v>16</v>
      </c>
      <c r="O5" s="374" t="s">
        <v>15</v>
      </c>
      <c r="P5" s="375"/>
      <c r="Q5" s="376" t="s">
        <v>16</v>
      </c>
      <c r="R5" s="377" t="s">
        <v>15</v>
      </c>
      <c r="S5" s="375"/>
      <c r="T5" s="378" t="s">
        <v>16</v>
      </c>
      <c r="U5" s="374" t="s">
        <v>15</v>
      </c>
      <c r="V5" s="375"/>
      <c r="W5" s="376" t="s">
        <v>16</v>
      </c>
      <c r="X5" s="377" t="s">
        <v>15</v>
      </c>
      <c r="Y5" s="375"/>
      <c r="Z5" s="378" t="s">
        <v>16</v>
      </c>
      <c r="AA5" s="374" t="s">
        <v>15</v>
      </c>
      <c r="AB5" s="375"/>
      <c r="AC5" s="376" t="s">
        <v>16</v>
      </c>
      <c r="AD5" s="374" t="s">
        <v>15</v>
      </c>
      <c r="AE5" s="375"/>
      <c r="AF5" s="376" t="s">
        <v>16</v>
      </c>
      <c r="AG5" s="374" t="s">
        <v>15</v>
      </c>
      <c r="AH5" s="375"/>
      <c r="AI5" s="376" t="s">
        <v>16</v>
      </c>
      <c r="AJ5" s="377" t="s">
        <v>15</v>
      </c>
      <c r="AK5" s="375"/>
      <c r="AL5" s="376" t="s">
        <v>16</v>
      </c>
      <c r="AM5" s="379"/>
      <c r="AN5" s="359"/>
      <c r="AO5" s="359"/>
    </row>
    <row r="6" spans="1:45" ht="15.75" thickBot="1" x14ac:dyDescent="0.3">
      <c r="A6" s="380" t="s">
        <v>142</v>
      </c>
      <c r="B6" s="381"/>
      <c r="C6" s="382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383"/>
      <c r="AB6" s="383"/>
      <c r="AC6" s="383"/>
      <c r="AD6" s="383"/>
      <c r="AE6" s="384"/>
      <c r="AF6" s="384"/>
      <c r="AG6" s="384"/>
      <c r="AH6" s="384"/>
      <c r="AI6" s="383"/>
      <c r="AJ6" s="383"/>
      <c r="AK6" s="383"/>
      <c r="AL6" s="383"/>
      <c r="AM6" s="385"/>
      <c r="AN6" s="359"/>
      <c r="AO6" s="359"/>
    </row>
    <row r="7" spans="1:45" x14ac:dyDescent="0.25">
      <c r="A7" s="386" t="s">
        <v>113</v>
      </c>
      <c r="B7" s="387" t="s">
        <v>34</v>
      </c>
      <c r="C7" s="388">
        <v>2</v>
      </c>
      <c r="D7" s="389" t="s">
        <v>107</v>
      </c>
      <c r="E7" s="390">
        <v>2</v>
      </c>
      <c r="F7" s="388">
        <v>2</v>
      </c>
      <c r="G7" s="389" t="s">
        <v>107</v>
      </c>
      <c r="H7" s="390">
        <v>2</v>
      </c>
      <c r="I7" s="391"/>
      <c r="J7" s="392"/>
      <c r="K7" s="393"/>
      <c r="L7" s="391"/>
      <c r="M7" s="392"/>
      <c r="N7" s="393"/>
      <c r="O7" s="394"/>
      <c r="P7" s="392"/>
      <c r="Q7" s="393"/>
      <c r="R7" s="391"/>
      <c r="S7" s="392"/>
      <c r="T7" s="393"/>
      <c r="U7" s="391"/>
      <c r="V7" s="392"/>
      <c r="W7" s="393"/>
      <c r="X7" s="391"/>
      <c r="Y7" s="392"/>
      <c r="Z7" s="393"/>
      <c r="AA7" s="391"/>
      <c r="AB7" s="392"/>
      <c r="AC7" s="393"/>
      <c r="AD7" s="392"/>
      <c r="AE7" s="395"/>
      <c r="AF7" s="393"/>
      <c r="AG7" s="394"/>
      <c r="AH7" s="395"/>
      <c r="AI7" s="392"/>
      <c r="AJ7" s="391"/>
      <c r="AK7" s="392"/>
      <c r="AL7" s="393"/>
      <c r="AM7" s="396">
        <v>4</v>
      </c>
      <c r="AN7" s="397"/>
      <c r="AO7" s="397"/>
    </row>
    <row r="8" spans="1:45" x14ac:dyDescent="0.25">
      <c r="A8" s="398" t="s">
        <v>111</v>
      </c>
      <c r="B8" s="399" t="s">
        <v>36</v>
      </c>
      <c r="C8" s="400"/>
      <c r="D8" s="401"/>
      <c r="E8" s="402"/>
      <c r="F8" s="400"/>
      <c r="G8" s="401"/>
      <c r="H8" s="402"/>
      <c r="I8" s="403">
        <v>2</v>
      </c>
      <c r="J8" s="404" t="s">
        <v>36</v>
      </c>
      <c r="K8" s="405">
        <v>2</v>
      </c>
      <c r="L8" s="406"/>
      <c r="M8" s="404"/>
      <c r="N8" s="405"/>
      <c r="O8" s="407"/>
      <c r="P8" s="408"/>
      <c r="Q8" s="409"/>
      <c r="R8" s="410"/>
      <c r="S8" s="408"/>
      <c r="T8" s="409"/>
      <c r="U8" s="410"/>
      <c r="V8" s="408"/>
      <c r="W8" s="409"/>
      <c r="X8" s="410"/>
      <c r="Y8" s="408"/>
      <c r="Z8" s="409"/>
      <c r="AA8" s="410"/>
      <c r="AB8" s="408"/>
      <c r="AC8" s="409"/>
      <c r="AD8" s="408"/>
      <c r="AE8" s="411"/>
      <c r="AF8" s="412"/>
      <c r="AG8" s="413"/>
      <c r="AH8" s="411"/>
      <c r="AI8" s="408"/>
      <c r="AJ8" s="410"/>
      <c r="AK8" s="408"/>
      <c r="AL8" s="409"/>
      <c r="AM8" s="414">
        <v>2</v>
      </c>
      <c r="AN8" s="397"/>
      <c r="AO8" s="397"/>
    </row>
    <row r="9" spans="1:45" x14ac:dyDescent="0.25">
      <c r="A9" s="415" t="s">
        <v>114</v>
      </c>
      <c r="B9" s="416" t="s">
        <v>36</v>
      </c>
      <c r="C9" s="417"/>
      <c r="D9" s="418"/>
      <c r="E9" s="412"/>
      <c r="F9" s="417"/>
      <c r="G9" s="418"/>
      <c r="H9" s="412"/>
      <c r="I9" s="417">
        <v>2</v>
      </c>
      <c r="J9" s="418" t="s">
        <v>36</v>
      </c>
      <c r="K9" s="412">
        <v>3</v>
      </c>
      <c r="L9" s="417"/>
      <c r="M9" s="418"/>
      <c r="N9" s="412"/>
      <c r="O9" s="413"/>
      <c r="P9" s="418"/>
      <c r="Q9" s="412"/>
      <c r="R9" s="417"/>
      <c r="S9" s="418"/>
      <c r="T9" s="412"/>
      <c r="U9" s="417"/>
      <c r="V9" s="418"/>
      <c r="W9" s="412"/>
      <c r="X9" s="417"/>
      <c r="Y9" s="418"/>
      <c r="Z9" s="412"/>
      <c r="AA9" s="417"/>
      <c r="AB9" s="418"/>
      <c r="AC9" s="412"/>
      <c r="AD9" s="418"/>
      <c r="AE9" s="411"/>
      <c r="AF9" s="412"/>
      <c r="AG9" s="413"/>
      <c r="AH9" s="411"/>
      <c r="AI9" s="418"/>
      <c r="AJ9" s="417"/>
      <c r="AK9" s="418"/>
      <c r="AL9" s="412"/>
      <c r="AM9" s="419">
        <v>3</v>
      </c>
      <c r="AN9" s="397"/>
      <c r="AO9" s="397"/>
    </row>
    <row r="10" spans="1:45" x14ac:dyDescent="0.25">
      <c r="A10" s="415" t="s">
        <v>115</v>
      </c>
      <c r="B10" s="419" t="s">
        <v>36</v>
      </c>
      <c r="C10" s="417"/>
      <c r="D10" s="418"/>
      <c r="E10" s="412"/>
      <c r="F10" s="417"/>
      <c r="G10" s="418"/>
      <c r="H10" s="412"/>
      <c r="I10" s="413"/>
      <c r="J10" s="418"/>
      <c r="K10" s="412"/>
      <c r="L10" s="417">
        <v>2</v>
      </c>
      <c r="M10" s="418" t="s">
        <v>36</v>
      </c>
      <c r="N10" s="412">
        <v>3</v>
      </c>
      <c r="O10" s="413"/>
      <c r="P10" s="418"/>
      <c r="Q10" s="412"/>
      <c r="R10" s="417"/>
      <c r="S10" s="418"/>
      <c r="T10" s="412"/>
      <c r="U10" s="417"/>
      <c r="V10" s="418"/>
      <c r="W10" s="412"/>
      <c r="X10" s="417"/>
      <c r="Y10" s="418"/>
      <c r="Z10" s="412"/>
      <c r="AA10" s="417"/>
      <c r="AB10" s="418"/>
      <c r="AC10" s="412"/>
      <c r="AD10" s="418"/>
      <c r="AE10" s="411"/>
      <c r="AF10" s="412"/>
      <c r="AG10" s="413"/>
      <c r="AH10" s="411"/>
      <c r="AI10" s="418"/>
      <c r="AJ10" s="417"/>
      <c r="AK10" s="418"/>
      <c r="AL10" s="412"/>
      <c r="AM10" s="419">
        <v>3</v>
      </c>
      <c r="AN10" s="397"/>
      <c r="AO10" s="397"/>
    </row>
    <row r="11" spans="1:45" x14ac:dyDescent="0.25">
      <c r="A11" s="420" t="s">
        <v>116</v>
      </c>
      <c r="B11" s="419" t="s">
        <v>34</v>
      </c>
      <c r="C11" s="417"/>
      <c r="D11" s="418"/>
      <c r="E11" s="412"/>
      <c r="F11" s="417"/>
      <c r="G11" s="418"/>
      <c r="H11" s="412"/>
      <c r="I11" s="417"/>
      <c r="J11" s="418"/>
      <c r="K11" s="412"/>
      <c r="L11" s="417"/>
      <c r="M11" s="418"/>
      <c r="N11" s="412"/>
      <c r="O11" s="417">
        <v>2</v>
      </c>
      <c r="P11" s="418" t="s">
        <v>107</v>
      </c>
      <c r="Q11" s="412">
        <v>2</v>
      </c>
      <c r="R11" s="417"/>
      <c r="S11" s="418"/>
      <c r="T11" s="412"/>
      <c r="U11" s="417"/>
      <c r="V11" s="418"/>
      <c r="W11" s="412"/>
      <c r="X11" s="417"/>
      <c r="Y11" s="418"/>
      <c r="Z11" s="412"/>
      <c r="AA11" s="417"/>
      <c r="AB11" s="418"/>
      <c r="AC11" s="412"/>
      <c r="AD11" s="418"/>
      <c r="AE11" s="411"/>
      <c r="AF11" s="412"/>
      <c r="AG11" s="413"/>
      <c r="AH11" s="411"/>
      <c r="AI11" s="418"/>
      <c r="AJ11" s="417"/>
      <c r="AK11" s="418"/>
      <c r="AL11" s="412"/>
      <c r="AM11" s="419">
        <v>2</v>
      </c>
      <c r="AN11" s="397"/>
      <c r="AO11" s="397"/>
    </row>
    <row r="12" spans="1:45" x14ac:dyDescent="0.25">
      <c r="A12" s="420" t="s">
        <v>117</v>
      </c>
      <c r="B12" s="416" t="s">
        <v>36</v>
      </c>
      <c r="C12" s="421"/>
      <c r="D12" s="422"/>
      <c r="E12" s="423"/>
      <c r="F12" s="421"/>
      <c r="G12" s="422"/>
      <c r="H12" s="423"/>
      <c r="I12" s="417"/>
      <c r="J12" s="418"/>
      <c r="K12" s="412"/>
      <c r="L12" s="417"/>
      <c r="M12" s="418"/>
      <c r="N12" s="412"/>
      <c r="O12" s="417"/>
      <c r="P12" s="418"/>
      <c r="Q12" s="412"/>
      <c r="R12" s="417">
        <v>3</v>
      </c>
      <c r="S12" s="418" t="s">
        <v>36</v>
      </c>
      <c r="T12" s="412">
        <v>2</v>
      </c>
      <c r="U12" s="417"/>
      <c r="V12" s="418"/>
      <c r="W12" s="412"/>
      <c r="X12" s="417"/>
      <c r="Y12" s="418"/>
      <c r="Z12" s="412"/>
      <c r="AA12" s="417"/>
      <c r="AB12" s="418"/>
      <c r="AC12" s="412"/>
      <c r="AD12" s="418"/>
      <c r="AE12" s="411"/>
      <c r="AF12" s="412"/>
      <c r="AG12" s="413"/>
      <c r="AH12" s="411"/>
      <c r="AI12" s="418"/>
      <c r="AJ12" s="417"/>
      <c r="AK12" s="418"/>
      <c r="AL12" s="412"/>
      <c r="AM12" s="419">
        <v>2</v>
      </c>
      <c r="AN12" s="397"/>
      <c r="AO12" s="397"/>
    </row>
    <row r="13" spans="1:45" x14ac:dyDescent="0.25">
      <c r="A13" s="420" t="s">
        <v>118</v>
      </c>
      <c r="B13" s="419" t="s">
        <v>34</v>
      </c>
      <c r="C13" s="417"/>
      <c r="D13" s="418"/>
      <c r="E13" s="412"/>
      <c r="F13" s="417"/>
      <c r="G13" s="418"/>
      <c r="H13" s="412"/>
      <c r="I13" s="417"/>
      <c r="J13" s="418"/>
      <c r="K13" s="412"/>
      <c r="L13" s="417"/>
      <c r="M13" s="418"/>
      <c r="N13" s="412"/>
      <c r="O13" s="417"/>
      <c r="P13" s="418"/>
      <c r="Q13" s="412"/>
      <c r="R13" s="417"/>
      <c r="S13" s="418"/>
      <c r="T13" s="412"/>
      <c r="U13" s="417">
        <v>2</v>
      </c>
      <c r="V13" s="418" t="s">
        <v>107</v>
      </c>
      <c r="W13" s="412">
        <v>2</v>
      </c>
      <c r="X13" s="417"/>
      <c r="Y13" s="418"/>
      <c r="Z13" s="412"/>
      <c r="AA13" s="417"/>
      <c r="AB13" s="418"/>
      <c r="AC13" s="412"/>
      <c r="AD13" s="418"/>
      <c r="AE13" s="411"/>
      <c r="AF13" s="412"/>
      <c r="AG13" s="413"/>
      <c r="AH13" s="411"/>
      <c r="AI13" s="418"/>
      <c r="AJ13" s="417"/>
      <c r="AK13" s="418"/>
      <c r="AL13" s="412"/>
      <c r="AM13" s="419">
        <v>2</v>
      </c>
      <c r="AN13" s="397"/>
      <c r="AO13" s="397"/>
    </row>
    <row r="14" spans="1:45" x14ac:dyDescent="0.25">
      <c r="A14" s="424" t="s">
        <v>112</v>
      </c>
      <c r="B14" s="399" t="s">
        <v>34</v>
      </c>
      <c r="C14" s="421"/>
      <c r="D14" s="422"/>
      <c r="E14" s="423"/>
      <c r="F14" s="421"/>
      <c r="G14" s="422"/>
      <c r="H14" s="423"/>
      <c r="I14" s="417"/>
      <c r="J14" s="418"/>
      <c r="K14" s="412"/>
      <c r="L14" s="417"/>
      <c r="M14" s="418"/>
      <c r="N14" s="412"/>
      <c r="O14" s="417"/>
      <c r="P14" s="418"/>
      <c r="Q14" s="412"/>
      <c r="R14" s="417"/>
      <c r="S14" s="418"/>
      <c r="T14" s="412"/>
      <c r="U14" s="417">
        <v>2</v>
      </c>
      <c r="V14" s="418" t="s">
        <v>107</v>
      </c>
      <c r="W14" s="412">
        <v>2</v>
      </c>
      <c r="X14" s="417"/>
      <c r="Y14" s="418"/>
      <c r="Z14" s="412"/>
      <c r="AA14" s="417"/>
      <c r="AB14" s="418"/>
      <c r="AC14" s="412"/>
      <c r="AD14" s="418"/>
      <c r="AE14" s="411"/>
      <c r="AF14" s="412"/>
      <c r="AG14" s="413"/>
      <c r="AH14" s="411"/>
      <c r="AI14" s="418"/>
      <c r="AJ14" s="417"/>
      <c r="AK14" s="418"/>
      <c r="AL14" s="412"/>
      <c r="AM14" s="419">
        <v>2</v>
      </c>
      <c r="AN14" s="397"/>
      <c r="AO14" s="397"/>
    </row>
    <row r="15" spans="1:45" x14ac:dyDescent="0.25">
      <c r="A15" s="424" t="s">
        <v>119</v>
      </c>
      <c r="B15" s="399" t="s">
        <v>34</v>
      </c>
      <c r="C15" s="421"/>
      <c r="D15" s="422"/>
      <c r="E15" s="423"/>
      <c r="F15" s="421"/>
      <c r="G15" s="422"/>
      <c r="H15" s="423"/>
      <c r="I15" s="417"/>
      <c r="J15" s="418"/>
      <c r="K15" s="412"/>
      <c r="L15" s="417"/>
      <c r="M15" s="418"/>
      <c r="N15" s="412"/>
      <c r="O15" s="417"/>
      <c r="P15" s="418"/>
      <c r="Q15" s="412"/>
      <c r="R15" s="417"/>
      <c r="S15" s="418"/>
      <c r="T15" s="412"/>
      <c r="U15" s="417"/>
      <c r="V15" s="418"/>
      <c r="W15" s="412"/>
      <c r="X15" s="417">
        <v>2</v>
      </c>
      <c r="Y15" s="418" t="s">
        <v>107</v>
      </c>
      <c r="Z15" s="412">
        <v>3</v>
      </c>
      <c r="AA15" s="417"/>
      <c r="AB15" s="418"/>
      <c r="AC15" s="412"/>
      <c r="AD15" s="418"/>
      <c r="AE15" s="411"/>
      <c r="AF15" s="412"/>
      <c r="AG15" s="413"/>
      <c r="AH15" s="411"/>
      <c r="AI15" s="418"/>
      <c r="AJ15" s="417"/>
      <c r="AK15" s="418"/>
      <c r="AL15" s="412"/>
      <c r="AM15" s="419">
        <v>3</v>
      </c>
      <c r="AN15" s="397"/>
      <c r="AO15" s="397"/>
    </row>
    <row r="16" spans="1:45" x14ac:dyDescent="0.25">
      <c r="A16" s="424" t="s">
        <v>130</v>
      </c>
      <c r="B16" s="399" t="s">
        <v>36</v>
      </c>
      <c r="C16" s="421"/>
      <c r="D16" s="422"/>
      <c r="E16" s="423"/>
      <c r="F16" s="421"/>
      <c r="G16" s="422"/>
      <c r="H16" s="423"/>
      <c r="I16" s="417"/>
      <c r="J16" s="418"/>
      <c r="K16" s="412"/>
      <c r="L16" s="417"/>
      <c r="M16" s="418"/>
      <c r="N16" s="412"/>
      <c r="O16" s="417"/>
      <c r="P16" s="418"/>
      <c r="Q16" s="412"/>
      <c r="R16" s="417"/>
      <c r="S16" s="418"/>
      <c r="T16" s="412"/>
      <c r="U16" s="417"/>
      <c r="V16" s="418"/>
      <c r="W16" s="412"/>
      <c r="X16" s="417"/>
      <c r="Y16" s="418"/>
      <c r="Z16" s="412"/>
      <c r="AA16" s="417"/>
      <c r="AB16" s="418"/>
      <c r="AC16" s="412"/>
      <c r="AD16" s="418"/>
      <c r="AE16" s="411"/>
      <c r="AF16" s="412"/>
      <c r="AG16" s="417">
        <v>2</v>
      </c>
      <c r="AH16" s="418" t="s">
        <v>107</v>
      </c>
      <c r="AI16" s="412">
        <v>2</v>
      </c>
      <c r="AJ16" s="417"/>
      <c r="AK16" s="418"/>
      <c r="AL16" s="412"/>
      <c r="AM16" s="419">
        <v>2</v>
      </c>
      <c r="AN16" s="397"/>
      <c r="AO16" s="397"/>
    </row>
    <row r="17" spans="1:44" x14ac:dyDescent="0.25">
      <c r="A17" s="425" t="s">
        <v>120</v>
      </c>
      <c r="B17" s="419" t="s">
        <v>34</v>
      </c>
      <c r="C17" s="417"/>
      <c r="D17" s="418"/>
      <c r="E17" s="412"/>
      <c r="F17" s="417"/>
      <c r="G17" s="418"/>
      <c r="H17" s="412"/>
      <c r="I17" s="417"/>
      <c r="J17" s="418"/>
      <c r="K17" s="412"/>
      <c r="L17" s="417"/>
      <c r="M17" s="418"/>
      <c r="N17" s="412"/>
      <c r="O17" s="417"/>
      <c r="P17" s="418"/>
      <c r="Q17" s="412"/>
      <c r="R17" s="417"/>
      <c r="S17" s="418"/>
      <c r="T17" s="412"/>
      <c r="U17" s="417"/>
      <c r="V17" s="418"/>
      <c r="W17" s="412"/>
      <c r="X17" s="417">
        <v>2</v>
      </c>
      <c r="Y17" s="418" t="s">
        <v>107</v>
      </c>
      <c r="Z17" s="412">
        <v>2</v>
      </c>
      <c r="AA17" s="417"/>
      <c r="AB17" s="418"/>
      <c r="AC17" s="412"/>
      <c r="AD17" s="418"/>
      <c r="AE17" s="411"/>
      <c r="AF17" s="412"/>
      <c r="AG17" s="413"/>
      <c r="AH17" s="411"/>
      <c r="AI17" s="418"/>
      <c r="AJ17" s="417"/>
      <c r="AK17" s="418"/>
      <c r="AL17" s="412"/>
      <c r="AM17" s="419">
        <v>2</v>
      </c>
      <c r="AN17" s="397"/>
      <c r="AO17" s="397"/>
      <c r="AP17" s="397"/>
      <c r="AQ17" s="397"/>
      <c r="AR17" s="397"/>
    </row>
    <row r="18" spans="1:44" x14ac:dyDescent="0.25">
      <c r="A18" s="425" t="s">
        <v>18</v>
      </c>
      <c r="B18" s="416" t="s">
        <v>36</v>
      </c>
      <c r="C18" s="417">
        <v>2</v>
      </c>
      <c r="D18" s="418" t="s">
        <v>108</v>
      </c>
      <c r="E18" s="412">
        <v>0</v>
      </c>
      <c r="F18" s="417"/>
      <c r="G18" s="418"/>
      <c r="H18" s="412"/>
      <c r="I18" s="417"/>
      <c r="J18" s="418"/>
      <c r="K18" s="412"/>
      <c r="L18" s="417"/>
      <c r="M18" s="418"/>
      <c r="N18" s="412"/>
      <c r="O18" s="417"/>
      <c r="P18" s="418"/>
      <c r="Q18" s="412"/>
      <c r="R18" s="417"/>
      <c r="S18" s="418"/>
      <c r="T18" s="412"/>
      <c r="U18" s="417">
        <v>2</v>
      </c>
      <c r="V18" s="418" t="s">
        <v>108</v>
      </c>
      <c r="W18" s="412">
        <v>0</v>
      </c>
      <c r="X18" s="417"/>
      <c r="Y18" s="418"/>
      <c r="Z18" s="412"/>
      <c r="AA18" s="417"/>
      <c r="AB18" s="418"/>
      <c r="AC18" s="412"/>
      <c r="AD18" s="418"/>
      <c r="AE18" s="411"/>
      <c r="AF18" s="412"/>
      <c r="AG18" s="413"/>
      <c r="AH18" s="411"/>
      <c r="AI18" s="418"/>
      <c r="AJ18" s="417"/>
      <c r="AK18" s="418"/>
      <c r="AL18" s="412"/>
      <c r="AM18" s="419" t="s">
        <v>126</v>
      </c>
      <c r="AN18" s="397"/>
      <c r="AO18" s="397"/>
      <c r="AP18" s="397"/>
      <c r="AQ18" s="397"/>
      <c r="AR18" s="397"/>
    </row>
    <row r="19" spans="1:44" x14ac:dyDescent="0.25">
      <c r="A19" s="426" t="s">
        <v>121</v>
      </c>
      <c r="B19" s="427"/>
      <c r="C19" s="428"/>
      <c r="D19" s="429"/>
      <c r="E19" s="429"/>
      <c r="F19" s="429"/>
      <c r="G19" s="429"/>
      <c r="H19" s="429"/>
      <c r="I19" s="429"/>
      <c r="J19" s="429"/>
      <c r="K19" s="429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29"/>
      <c r="W19" s="429"/>
      <c r="X19" s="429"/>
      <c r="Y19" s="429"/>
      <c r="Z19" s="429"/>
      <c r="AA19" s="429"/>
      <c r="AB19" s="429"/>
      <c r="AC19" s="429"/>
      <c r="AD19" s="429"/>
      <c r="AE19" s="429"/>
      <c r="AF19" s="429"/>
      <c r="AG19" s="429"/>
      <c r="AH19" s="429"/>
      <c r="AI19" s="429"/>
      <c r="AJ19" s="429"/>
      <c r="AK19" s="429"/>
      <c r="AL19" s="429"/>
      <c r="AM19" s="430"/>
      <c r="AN19" s="397"/>
      <c r="AO19" s="397"/>
      <c r="AP19" s="397"/>
      <c r="AQ19" s="397"/>
      <c r="AR19" s="397"/>
    </row>
    <row r="20" spans="1:44" x14ac:dyDescent="0.25">
      <c r="A20" s="431"/>
      <c r="B20" s="432"/>
      <c r="C20" s="433"/>
      <c r="D20" s="434"/>
      <c r="E20" s="434"/>
      <c r="F20" s="434"/>
      <c r="G20" s="434"/>
      <c r="H20" s="434"/>
      <c r="I20" s="434"/>
      <c r="J20" s="434"/>
      <c r="K20" s="434"/>
      <c r="L20" s="434"/>
      <c r="M20" s="434"/>
      <c r="N20" s="434"/>
      <c r="O20" s="434"/>
      <c r="P20" s="434"/>
      <c r="Q20" s="434"/>
      <c r="R20" s="434"/>
      <c r="S20" s="434"/>
      <c r="T20" s="434"/>
      <c r="U20" s="434"/>
      <c r="V20" s="434"/>
      <c r="W20" s="434"/>
      <c r="X20" s="434"/>
      <c r="Y20" s="434"/>
      <c r="Z20" s="434"/>
      <c r="AA20" s="434"/>
      <c r="AB20" s="434"/>
      <c r="AC20" s="434"/>
      <c r="AD20" s="434"/>
      <c r="AE20" s="434"/>
      <c r="AF20" s="434"/>
      <c r="AG20" s="434"/>
      <c r="AH20" s="434"/>
      <c r="AI20" s="434"/>
      <c r="AJ20" s="434"/>
      <c r="AK20" s="434"/>
      <c r="AL20" s="434"/>
      <c r="AM20" s="435"/>
      <c r="AN20" s="397"/>
      <c r="AO20" s="397"/>
      <c r="AP20" s="397"/>
      <c r="AQ20" s="397"/>
      <c r="AR20" s="397"/>
    </row>
    <row r="21" spans="1:44" x14ac:dyDescent="0.25">
      <c r="A21" s="436" t="s">
        <v>122</v>
      </c>
      <c r="B21" s="416" t="s">
        <v>36</v>
      </c>
      <c r="C21" s="417"/>
      <c r="D21" s="418"/>
      <c r="E21" s="412"/>
      <c r="F21" s="417"/>
      <c r="G21" s="418"/>
      <c r="H21" s="412"/>
      <c r="I21" s="417"/>
      <c r="J21" s="418"/>
      <c r="K21" s="412"/>
      <c r="L21" s="417"/>
      <c r="M21" s="418"/>
      <c r="N21" s="412"/>
      <c r="O21" s="417"/>
      <c r="P21" s="418"/>
      <c r="Q21" s="412"/>
      <c r="R21" s="417"/>
      <c r="S21" s="418"/>
      <c r="T21" s="412"/>
      <c r="U21" s="417">
        <v>2</v>
      </c>
      <c r="V21" s="418" t="s">
        <v>36</v>
      </c>
      <c r="W21" s="412">
        <v>2</v>
      </c>
      <c r="X21" s="417"/>
      <c r="Y21" s="418"/>
      <c r="Z21" s="412"/>
      <c r="AA21" s="417"/>
      <c r="AB21" s="418"/>
      <c r="AC21" s="412"/>
      <c r="AD21" s="418"/>
      <c r="AE21" s="411"/>
      <c r="AF21" s="412"/>
      <c r="AG21" s="413"/>
      <c r="AH21" s="411"/>
      <c r="AI21" s="418"/>
      <c r="AJ21" s="417"/>
      <c r="AK21" s="418"/>
      <c r="AL21" s="412"/>
      <c r="AM21" s="419">
        <v>2</v>
      </c>
      <c r="AN21" s="397"/>
      <c r="AO21" s="397"/>
      <c r="AP21" s="397"/>
      <c r="AQ21" s="397"/>
      <c r="AR21" s="397"/>
    </row>
    <row r="22" spans="1:44" x14ac:dyDescent="0.25">
      <c r="A22" s="436" t="s">
        <v>123</v>
      </c>
      <c r="B22" s="419" t="s">
        <v>34</v>
      </c>
      <c r="C22" s="417"/>
      <c r="D22" s="418"/>
      <c r="E22" s="412"/>
      <c r="F22" s="417"/>
      <c r="G22" s="418"/>
      <c r="H22" s="412"/>
      <c r="I22" s="417"/>
      <c r="J22" s="418"/>
      <c r="K22" s="412"/>
      <c r="L22" s="417"/>
      <c r="M22" s="418"/>
      <c r="N22" s="412"/>
      <c r="O22" s="417"/>
      <c r="P22" s="418"/>
      <c r="Q22" s="412"/>
      <c r="R22" s="417"/>
      <c r="S22" s="418"/>
      <c r="T22" s="412"/>
      <c r="U22" s="417">
        <v>2</v>
      </c>
      <c r="V22" s="418" t="s">
        <v>107</v>
      </c>
      <c r="W22" s="412">
        <v>2</v>
      </c>
      <c r="X22" s="417"/>
      <c r="Y22" s="418"/>
      <c r="Z22" s="412"/>
      <c r="AA22" s="417"/>
      <c r="AB22" s="418"/>
      <c r="AC22" s="412"/>
      <c r="AD22" s="418"/>
      <c r="AE22" s="411"/>
      <c r="AF22" s="412"/>
      <c r="AG22" s="413"/>
      <c r="AH22" s="411"/>
      <c r="AI22" s="418"/>
      <c r="AJ22" s="417"/>
      <c r="AK22" s="418"/>
      <c r="AL22" s="412"/>
      <c r="AM22" s="419">
        <v>2</v>
      </c>
      <c r="AN22" s="397"/>
      <c r="AO22" s="397"/>
      <c r="AP22" s="397"/>
      <c r="AQ22" s="397"/>
      <c r="AR22" s="397"/>
    </row>
    <row r="23" spans="1:44" x14ac:dyDescent="0.25">
      <c r="A23" s="436" t="s">
        <v>124</v>
      </c>
      <c r="B23" s="416" t="s">
        <v>36</v>
      </c>
      <c r="C23" s="417"/>
      <c r="D23" s="418"/>
      <c r="E23" s="412"/>
      <c r="F23" s="417"/>
      <c r="G23" s="418"/>
      <c r="H23" s="412"/>
      <c r="I23" s="417"/>
      <c r="J23" s="418"/>
      <c r="K23" s="412"/>
      <c r="L23" s="417">
        <v>2</v>
      </c>
      <c r="M23" s="418" t="s">
        <v>36</v>
      </c>
      <c r="N23" s="412">
        <v>2</v>
      </c>
      <c r="O23" s="417"/>
      <c r="P23" s="418"/>
      <c r="Q23" s="412"/>
      <c r="R23" s="417"/>
      <c r="S23" s="418"/>
      <c r="T23" s="412"/>
      <c r="U23" s="417"/>
      <c r="V23" s="418"/>
      <c r="W23" s="412"/>
      <c r="X23" s="417"/>
      <c r="Y23" s="418"/>
      <c r="Z23" s="412"/>
      <c r="AA23" s="417"/>
      <c r="AB23" s="418"/>
      <c r="AC23" s="412"/>
      <c r="AD23" s="418"/>
      <c r="AE23" s="411"/>
      <c r="AF23" s="412"/>
      <c r="AG23" s="413"/>
      <c r="AH23" s="411"/>
      <c r="AI23" s="418"/>
      <c r="AJ23" s="417"/>
      <c r="AK23" s="418"/>
      <c r="AL23" s="412"/>
      <c r="AM23" s="419">
        <v>2</v>
      </c>
      <c r="AN23" s="397"/>
      <c r="AO23" s="397"/>
      <c r="AP23" s="397"/>
      <c r="AQ23" s="397"/>
      <c r="AR23" s="397"/>
    </row>
    <row r="24" spans="1:44" ht="15.75" thickBot="1" x14ac:dyDescent="0.3">
      <c r="A24" s="437" t="s">
        <v>125</v>
      </c>
      <c r="B24" s="438" t="s">
        <v>34</v>
      </c>
      <c r="C24" s="439"/>
      <c r="D24" s="440"/>
      <c r="E24" s="441"/>
      <c r="F24" s="439"/>
      <c r="G24" s="440"/>
      <c r="H24" s="441"/>
      <c r="I24" s="439"/>
      <c r="J24" s="440"/>
      <c r="K24" s="441"/>
      <c r="L24" s="439"/>
      <c r="M24" s="440"/>
      <c r="N24" s="441"/>
      <c r="O24" s="439">
        <v>2</v>
      </c>
      <c r="P24" s="440" t="s">
        <v>107</v>
      </c>
      <c r="Q24" s="441">
        <v>2</v>
      </c>
      <c r="R24" s="439"/>
      <c r="S24" s="440"/>
      <c r="T24" s="441"/>
      <c r="U24" s="439"/>
      <c r="V24" s="440"/>
      <c r="W24" s="441"/>
      <c r="X24" s="439"/>
      <c r="Y24" s="440"/>
      <c r="Z24" s="441"/>
      <c r="AA24" s="439"/>
      <c r="AB24" s="440"/>
      <c r="AC24" s="441"/>
      <c r="AD24" s="440"/>
      <c r="AE24" s="442"/>
      <c r="AF24" s="441"/>
      <c r="AG24" s="443"/>
      <c r="AH24" s="442"/>
      <c r="AI24" s="440"/>
      <c r="AJ24" s="439"/>
      <c r="AK24" s="440"/>
      <c r="AL24" s="441"/>
      <c r="AM24" s="438">
        <v>2</v>
      </c>
      <c r="AN24" s="397"/>
      <c r="AO24" s="397"/>
      <c r="AP24" s="397"/>
      <c r="AQ24" s="397"/>
      <c r="AR24" s="397"/>
    </row>
    <row r="25" spans="1:44" ht="15.75" thickBot="1" x14ac:dyDescent="0.3">
      <c r="A25" s="444" t="s">
        <v>106</v>
      </c>
      <c r="B25" s="445"/>
      <c r="C25" s="446"/>
      <c r="D25" s="447"/>
      <c r="E25" s="447"/>
      <c r="F25" s="447"/>
      <c r="G25" s="447"/>
      <c r="H25" s="447"/>
      <c r="I25" s="447"/>
      <c r="J25" s="447"/>
      <c r="K25" s="447"/>
      <c r="L25" s="447"/>
      <c r="M25" s="447"/>
      <c r="N25" s="447"/>
      <c r="O25" s="447"/>
      <c r="P25" s="447"/>
      <c r="Q25" s="447"/>
      <c r="R25" s="447"/>
      <c r="S25" s="447"/>
      <c r="T25" s="447"/>
      <c r="U25" s="447"/>
      <c r="V25" s="447"/>
      <c r="W25" s="447"/>
      <c r="X25" s="447"/>
      <c r="Y25" s="447"/>
      <c r="Z25" s="447"/>
      <c r="AA25" s="447"/>
      <c r="AB25" s="447"/>
      <c r="AC25" s="447"/>
      <c r="AD25" s="447"/>
      <c r="AE25" s="447"/>
      <c r="AF25" s="447"/>
      <c r="AG25" s="447"/>
      <c r="AH25" s="447"/>
      <c r="AI25" s="447"/>
      <c r="AJ25" s="447"/>
      <c r="AK25" s="447"/>
      <c r="AL25" s="448"/>
      <c r="AM25" s="449">
        <v>29</v>
      </c>
      <c r="AN25" s="397"/>
      <c r="AO25" s="397"/>
      <c r="AP25" s="397"/>
      <c r="AQ25" s="397"/>
      <c r="AR25" s="397"/>
    </row>
    <row r="26" spans="1:44" x14ac:dyDescent="0.25">
      <c r="A26" s="450" t="s">
        <v>133</v>
      </c>
      <c r="B26" s="396"/>
      <c r="C26" s="451"/>
      <c r="D26" s="452"/>
      <c r="E26" s="452"/>
      <c r="F26" s="452"/>
      <c r="G26" s="452"/>
      <c r="H26" s="452"/>
      <c r="I26" s="452"/>
      <c r="J26" s="452"/>
      <c r="K26" s="452"/>
      <c r="L26" s="452"/>
      <c r="M26" s="452"/>
      <c r="N26" s="452"/>
      <c r="O26" s="452"/>
      <c r="P26" s="452"/>
      <c r="Q26" s="452"/>
      <c r="R26" s="452"/>
      <c r="S26" s="452"/>
      <c r="T26" s="452"/>
      <c r="U26" s="452"/>
      <c r="V26" s="452"/>
      <c r="W26" s="452"/>
      <c r="X26" s="452"/>
      <c r="Y26" s="452"/>
      <c r="Z26" s="452"/>
      <c r="AA26" s="452"/>
      <c r="AB26" s="452"/>
      <c r="AC26" s="452"/>
      <c r="AD26" s="452"/>
      <c r="AE26" s="452"/>
      <c r="AF26" s="452"/>
      <c r="AG26" s="452"/>
      <c r="AH26" s="452"/>
      <c r="AI26" s="452"/>
      <c r="AJ26" s="452"/>
      <c r="AK26" s="452"/>
      <c r="AL26" s="452"/>
      <c r="AM26" s="453"/>
      <c r="AN26" s="397"/>
      <c r="AO26" s="397"/>
      <c r="AP26" s="397"/>
      <c r="AQ26" s="397"/>
      <c r="AR26" s="397"/>
    </row>
    <row r="27" spans="1:44" x14ac:dyDescent="0.25">
      <c r="A27" s="454" t="s">
        <v>201</v>
      </c>
      <c r="B27" s="414" t="s">
        <v>34</v>
      </c>
      <c r="C27" s="410"/>
      <c r="D27" s="455"/>
      <c r="E27" s="409"/>
      <c r="F27" s="410"/>
      <c r="G27" s="455"/>
      <c r="H27" s="409"/>
      <c r="I27" s="410">
        <v>3</v>
      </c>
      <c r="J27" s="455" t="s">
        <v>107</v>
      </c>
      <c r="K27" s="409">
        <v>2</v>
      </c>
      <c r="L27" s="410">
        <v>3</v>
      </c>
      <c r="M27" s="455" t="s">
        <v>107</v>
      </c>
      <c r="N27" s="409">
        <v>2</v>
      </c>
      <c r="O27" s="407"/>
      <c r="P27" s="455"/>
      <c r="Q27" s="456"/>
      <c r="R27" s="410"/>
      <c r="S27" s="455"/>
      <c r="T27" s="409"/>
      <c r="U27" s="407"/>
      <c r="V27" s="455"/>
      <c r="W27" s="456"/>
      <c r="X27" s="410"/>
      <c r="Y27" s="455"/>
      <c r="Z27" s="409"/>
      <c r="AA27" s="407"/>
      <c r="AB27" s="455"/>
      <c r="AC27" s="412"/>
      <c r="AD27" s="413"/>
      <c r="AE27" s="411"/>
      <c r="AF27" s="412"/>
      <c r="AG27" s="413"/>
      <c r="AH27" s="411"/>
      <c r="AI27" s="408"/>
      <c r="AJ27" s="410"/>
      <c r="AK27" s="455"/>
      <c r="AL27" s="409"/>
      <c r="AM27" s="414">
        <v>4</v>
      </c>
      <c r="AN27" s="397"/>
      <c r="AO27" s="397"/>
      <c r="AP27" s="397"/>
      <c r="AQ27" s="397"/>
      <c r="AR27" s="397"/>
    </row>
    <row r="28" spans="1:44" ht="30" x14ac:dyDescent="0.25">
      <c r="A28" s="436" t="s">
        <v>223</v>
      </c>
      <c r="B28" s="419" t="s">
        <v>34</v>
      </c>
      <c r="C28" s="417"/>
      <c r="D28" s="411"/>
      <c r="E28" s="412"/>
      <c r="F28" s="417"/>
      <c r="G28" s="411"/>
      <c r="H28" s="412"/>
      <c r="I28" s="417"/>
      <c r="J28" s="411"/>
      <c r="K28" s="412"/>
      <c r="L28" s="417"/>
      <c r="M28" s="411"/>
      <c r="N28" s="412"/>
      <c r="O28" s="407">
        <v>3</v>
      </c>
      <c r="P28" s="455" t="s">
        <v>107</v>
      </c>
      <c r="Q28" s="456">
        <v>2</v>
      </c>
      <c r="R28" s="410">
        <v>3</v>
      </c>
      <c r="S28" s="455" t="s">
        <v>107</v>
      </c>
      <c r="T28" s="409">
        <v>2</v>
      </c>
      <c r="U28" s="413"/>
      <c r="V28" s="411"/>
      <c r="W28" s="457"/>
      <c r="X28" s="417"/>
      <c r="Y28" s="411"/>
      <c r="Z28" s="412"/>
      <c r="AA28" s="413"/>
      <c r="AB28" s="411"/>
      <c r="AC28" s="412"/>
      <c r="AD28" s="413"/>
      <c r="AE28" s="411"/>
      <c r="AF28" s="412"/>
      <c r="AG28" s="413"/>
      <c r="AH28" s="411"/>
      <c r="AI28" s="418"/>
      <c r="AJ28" s="417"/>
      <c r="AK28" s="411"/>
      <c r="AL28" s="412"/>
      <c r="AM28" s="419">
        <v>4</v>
      </c>
      <c r="AN28" s="397"/>
      <c r="AO28" s="397"/>
      <c r="AP28" s="397"/>
      <c r="AQ28" s="397"/>
      <c r="AR28" s="397"/>
    </row>
    <row r="29" spans="1:44" ht="30" x14ac:dyDescent="0.25">
      <c r="A29" s="458" t="s">
        <v>202</v>
      </c>
      <c r="B29" s="416" t="s">
        <v>34</v>
      </c>
      <c r="C29" s="406"/>
      <c r="D29" s="459"/>
      <c r="E29" s="405"/>
      <c r="F29" s="406"/>
      <c r="G29" s="459"/>
      <c r="H29" s="405"/>
      <c r="I29" s="410"/>
      <c r="J29" s="455"/>
      <c r="K29" s="405"/>
      <c r="L29" s="410"/>
      <c r="M29" s="455"/>
      <c r="N29" s="405"/>
      <c r="O29" s="407"/>
      <c r="P29" s="455"/>
      <c r="Q29" s="460"/>
      <c r="R29" s="410"/>
      <c r="S29" s="455"/>
      <c r="T29" s="405"/>
      <c r="U29" s="403">
        <v>2</v>
      </c>
      <c r="V29" s="459" t="s">
        <v>107</v>
      </c>
      <c r="W29" s="460">
        <v>2</v>
      </c>
      <c r="X29" s="406">
        <v>2</v>
      </c>
      <c r="Y29" s="459" t="s">
        <v>107</v>
      </c>
      <c r="Z29" s="405">
        <v>2</v>
      </c>
      <c r="AA29" s="403">
        <v>2</v>
      </c>
      <c r="AB29" s="459" t="s">
        <v>107</v>
      </c>
      <c r="AC29" s="405">
        <v>2</v>
      </c>
      <c r="AD29" s="403">
        <v>2</v>
      </c>
      <c r="AE29" s="459" t="s">
        <v>107</v>
      </c>
      <c r="AF29" s="405">
        <v>2</v>
      </c>
      <c r="AG29" s="413"/>
      <c r="AH29" s="411"/>
      <c r="AI29" s="404"/>
      <c r="AJ29" s="406"/>
      <c r="AK29" s="459"/>
      <c r="AL29" s="405"/>
      <c r="AM29" s="416">
        <v>8</v>
      </c>
      <c r="AN29" s="397"/>
      <c r="AO29" s="397"/>
      <c r="AP29" s="397"/>
      <c r="AQ29" s="397"/>
      <c r="AR29" s="397"/>
    </row>
    <row r="30" spans="1:44" ht="30" x14ac:dyDescent="0.25">
      <c r="A30" s="458" t="s">
        <v>229</v>
      </c>
      <c r="B30" s="419" t="s">
        <v>36</v>
      </c>
      <c r="C30" s="417"/>
      <c r="D30" s="411"/>
      <c r="E30" s="412"/>
      <c r="F30" s="417"/>
      <c r="G30" s="411"/>
      <c r="H30" s="412"/>
      <c r="I30" s="417"/>
      <c r="J30" s="411"/>
      <c r="K30" s="412"/>
      <c r="L30" s="417"/>
      <c r="M30" s="411"/>
      <c r="N30" s="412"/>
      <c r="O30" s="413"/>
      <c r="P30" s="411"/>
      <c r="Q30" s="457"/>
      <c r="R30" s="417"/>
      <c r="S30" s="411"/>
      <c r="T30" s="412"/>
      <c r="U30" s="413"/>
      <c r="V30" s="411"/>
      <c r="W30" s="457"/>
      <c r="X30" s="417">
        <v>2</v>
      </c>
      <c r="Y30" s="411" t="s">
        <v>107</v>
      </c>
      <c r="Z30" s="412">
        <v>2</v>
      </c>
      <c r="AA30" s="413"/>
      <c r="AB30" s="411"/>
      <c r="AC30" s="412"/>
      <c r="AD30" s="413"/>
      <c r="AE30" s="411"/>
      <c r="AF30" s="412"/>
      <c r="AG30" s="413">
        <v>2</v>
      </c>
      <c r="AH30" s="411" t="s">
        <v>107</v>
      </c>
      <c r="AI30" s="412">
        <v>2</v>
      </c>
      <c r="AJ30" s="417"/>
      <c r="AK30" s="411"/>
      <c r="AL30" s="412"/>
      <c r="AM30" s="419">
        <v>2</v>
      </c>
      <c r="AN30" s="397"/>
      <c r="AO30" s="397"/>
      <c r="AP30" s="397"/>
      <c r="AQ30" s="397"/>
      <c r="AR30" s="397"/>
    </row>
    <row r="31" spans="1:44" ht="30" x14ac:dyDescent="0.25">
      <c r="A31" s="458" t="s">
        <v>230</v>
      </c>
      <c r="B31" s="438"/>
      <c r="C31" s="439"/>
      <c r="D31" s="442"/>
      <c r="E31" s="441"/>
      <c r="F31" s="439"/>
      <c r="G31" s="442"/>
      <c r="H31" s="441"/>
      <c r="I31" s="439"/>
      <c r="J31" s="442"/>
      <c r="K31" s="441"/>
      <c r="L31" s="439"/>
      <c r="M31" s="442"/>
      <c r="N31" s="441"/>
      <c r="O31" s="443"/>
      <c r="P31" s="442"/>
      <c r="Q31" s="461"/>
      <c r="R31" s="439"/>
      <c r="S31" s="442"/>
      <c r="T31" s="441"/>
      <c r="U31" s="443"/>
      <c r="V31" s="442"/>
      <c r="W31" s="461"/>
      <c r="X31" s="439"/>
      <c r="Y31" s="442"/>
      <c r="Z31" s="441"/>
      <c r="AA31" s="443">
        <v>2</v>
      </c>
      <c r="AB31" s="442" t="s">
        <v>107</v>
      </c>
      <c r="AC31" s="441">
        <v>2</v>
      </c>
      <c r="AD31" s="443"/>
      <c r="AE31" s="442"/>
      <c r="AF31" s="441"/>
      <c r="AG31" s="443"/>
      <c r="AH31" s="442"/>
      <c r="AI31" s="440"/>
      <c r="AJ31" s="439"/>
      <c r="AK31" s="442"/>
      <c r="AL31" s="441"/>
      <c r="AM31" s="438"/>
      <c r="AN31" s="397"/>
      <c r="AO31" s="397"/>
      <c r="AP31" s="397"/>
      <c r="AQ31" s="397"/>
      <c r="AR31" s="397"/>
    </row>
    <row r="32" spans="1:44" ht="30" x14ac:dyDescent="0.25">
      <c r="A32" s="462" t="s">
        <v>231</v>
      </c>
      <c r="B32" s="438"/>
      <c r="C32" s="439"/>
      <c r="D32" s="442"/>
      <c r="E32" s="441"/>
      <c r="F32" s="439"/>
      <c r="G32" s="442"/>
      <c r="H32" s="441"/>
      <c r="I32" s="439"/>
      <c r="J32" s="442"/>
      <c r="K32" s="441"/>
      <c r="L32" s="439"/>
      <c r="M32" s="442"/>
      <c r="N32" s="441"/>
      <c r="O32" s="443"/>
      <c r="P32" s="442"/>
      <c r="Q32" s="461"/>
      <c r="R32" s="439"/>
      <c r="S32" s="442"/>
      <c r="T32" s="441"/>
      <c r="U32" s="443"/>
      <c r="V32" s="442"/>
      <c r="W32" s="461"/>
      <c r="X32" s="439"/>
      <c r="Y32" s="442"/>
      <c r="Z32" s="441"/>
      <c r="AA32" s="443"/>
      <c r="AB32" s="442"/>
      <c r="AC32" s="441"/>
      <c r="AD32" s="443"/>
      <c r="AE32" s="442"/>
      <c r="AF32" s="441"/>
      <c r="AG32" s="443"/>
      <c r="AH32" s="442"/>
      <c r="AI32" s="440"/>
      <c r="AJ32" s="439"/>
      <c r="AK32" s="442"/>
      <c r="AL32" s="441"/>
      <c r="AM32" s="438"/>
      <c r="AN32" s="397"/>
      <c r="AO32" s="397"/>
      <c r="AP32" s="397"/>
      <c r="AQ32" s="397"/>
      <c r="AR32" s="397"/>
    </row>
    <row r="33" spans="1:44" ht="15.75" thickBot="1" x14ac:dyDescent="0.3">
      <c r="A33" s="436" t="s">
        <v>204</v>
      </c>
      <c r="B33" s="463" t="s">
        <v>36</v>
      </c>
      <c r="C33" s="464"/>
      <c r="D33" s="465"/>
      <c r="E33" s="466"/>
      <c r="F33" s="464"/>
      <c r="G33" s="465"/>
      <c r="H33" s="466"/>
      <c r="I33" s="464"/>
      <c r="J33" s="465"/>
      <c r="K33" s="466"/>
      <c r="L33" s="464"/>
      <c r="M33" s="465"/>
      <c r="N33" s="466"/>
      <c r="O33" s="467"/>
      <c r="P33" s="465"/>
      <c r="Q33" s="468"/>
      <c r="R33" s="464"/>
      <c r="S33" s="465"/>
      <c r="T33" s="466"/>
      <c r="U33" s="467"/>
      <c r="V33" s="465"/>
      <c r="W33" s="468"/>
      <c r="X33" s="464"/>
      <c r="Y33" s="465"/>
      <c r="Z33" s="466"/>
      <c r="AA33" s="467"/>
      <c r="AB33" s="465"/>
      <c r="AC33" s="466"/>
      <c r="AD33" s="467"/>
      <c r="AE33" s="465"/>
      <c r="AF33" s="466"/>
      <c r="AG33" s="464"/>
      <c r="AH33" s="465"/>
      <c r="AI33" s="469"/>
      <c r="AJ33" s="464">
        <v>2</v>
      </c>
      <c r="AK33" s="465" t="s">
        <v>107</v>
      </c>
      <c r="AL33" s="466">
        <v>2</v>
      </c>
      <c r="AM33" s="463">
        <v>2</v>
      </c>
      <c r="AN33" s="397"/>
      <c r="AO33" s="397"/>
      <c r="AP33" s="397"/>
      <c r="AQ33" s="397"/>
      <c r="AR33" s="397"/>
    </row>
    <row r="34" spans="1:44" ht="15.75" thickBot="1" x14ac:dyDescent="0.3">
      <c r="A34" s="437" t="s">
        <v>203</v>
      </c>
      <c r="B34" s="445"/>
      <c r="C34" s="470"/>
      <c r="D34" s="471"/>
      <c r="E34" s="472"/>
      <c r="F34" s="470"/>
      <c r="G34" s="471"/>
      <c r="H34" s="472"/>
      <c r="I34" s="470"/>
      <c r="J34" s="471"/>
      <c r="K34" s="472"/>
      <c r="L34" s="470"/>
      <c r="M34" s="471"/>
      <c r="N34" s="472"/>
      <c r="O34" s="473"/>
      <c r="P34" s="471"/>
      <c r="Q34" s="471"/>
      <c r="R34" s="471"/>
      <c r="S34" s="471"/>
      <c r="T34" s="471"/>
      <c r="U34" s="471"/>
      <c r="V34" s="471"/>
      <c r="W34" s="471"/>
      <c r="X34" s="471"/>
      <c r="Y34" s="471"/>
      <c r="Z34" s="471"/>
      <c r="AA34" s="471"/>
      <c r="AB34" s="471"/>
      <c r="AC34" s="471"/>
      <c r="AD34" s="474"/>
      <c r="AE34" s="474"/>
      <c r="AF34" s="475"/>
      <c r="AG34" s="476"/>
      <c r="AH34" s="474"/>
      <c r="AI34" s="471"/>
      <c r="AJ34" s="471"/>
      <c r="AK34" s="471"/>
      <c r="AL34" s="472"/>
      <c r="AM34" s="477">
        <v>20</v>
      </c>
      <c r="AN34" s="397"/>
      <c r="AO34" s="397"/>
      <c r="AP34" s="397"/>
      <c r="AQ34" s="397"/>
      <c r="AR34" s="397"/>
    </row>
    <row r="35" spans="1:44" ht="15.75" thickBot="1" x14ac:dyDescent="0.3">
      <c r="A35" s="478" t="s">
        <v>106</v>
      </c>
      <c r="B35" s="479"/>
      <c r="C35" s="480"/>
      <c r="D35" s="480"/>
      <c r="E35" s="480"/>
      <c r="F35" s="480"/>
      <c r="G35" s="480"/>
      <c r="H35" s="480"/>
      <c r="I35" s="480"/>
      <c r="J35" s="480"/>
      <c r="K35" s="480"/>
      <c r="L35" s="480"/>
      <c r="M35" s="480"/>
      <c r="N35" s="480"/>
      <c r="O35" s="480"/>
      <c r="P35" s="480"/>
      <c r="Q35" s="480"/>
      <c r="R35" s="480"/>
      <c r="S35" s="480"/>
      <c r="T35" s="480"/>
      <c r="U35" s="480"/>
      <c r="V35" s="480"/>
      <c r="W35" s="480"/>
      <c r="X35" s="480"/>
      <c r="Y35" s="480"/>
      <c r="Z35" s="480"/>
      <c r="AA35" s="480"/>
      <c r="AB35" s="480"/>
      <c r="AC35" s="480"/>
      <c r="AD35" s="480"/>
      <c r="AE35" s="480"/>
      <c r="AF35" s="480"/>
      <c r="AG35" s="480"/>
      <c r="AH35" s="480"/>
      <c r="AI35" s="480"/>
      <c r="AJ35" s="480"/>
      <c r="AK35" s="480"/>
      <c r="AL35" s="480"/>
      <c r="AM35" s="481"/>
      <c r="AN35" s="397"/>
      <c r="AO35" s="397"/>
      <c r="AP35" s="397"/>
      <c r="AQ35" s="397"/>
      <c r="AR35" s="397"/>
    </row>
    <row r="36" spans="1:44" ht="30" x14ac:dyDescent="0.25">
      <c r="A36" s="482" t="s">
        <v>127</v>
      </c>
      <c r="B36" s="419"/>
      <c r="C36" s="413"/>
      <c r="D36" s="411"/>
      <c r="E36" s="412"/>
      <c r="F36" s="413"/>
      <c r="G36" s="411"/>
      <c r="H36" s="412"/>
      <c r="I36" s="413"/>
      <c r="J36" s="411"/>
      <c r="K36" s="412"/>
      <c r="L36" s="413"/>
      <c r="M36" s="411"/>
      <c r="N36" s="412"/>
      <c r="O36" s="413">
        <v>2</v>
      </c>
      <c r="P36" s="411" t="s">
        <v>36</v>
      </c>
      <c r="Q36" s="412">
        <v>1</v>
      </c>
      <c r="R36" s="413"/>
      <c r="S36" s="411"/>
      <c r="T36" s="412"/>
      <c r="U36" s="413"/>
      <c r="V36" s="411"/>
      <c r="W36" s="412"/>
      <c r="X36" s="413"/>
      <c r="Y36" s="411"/>
      <c r="Z36" s="412"/>
      <c r="AA36" s="413"/>
      <c r="AB36" s="411"/>
      <c r="AC36" s="412"/>
      <c r="AD36" s="418"/>
      <c r="AE36" s="411"/>
      <c r="AF36" s="412"/>
      <c r="AG36" s="413"/>
      <c r="AH36" s="411"/>
      <c r="AI36" s="412"/>
      <c r="AJ36" s="413"/>
      <c r="AK36" s="411"/>
      <c r="AL36" s="412"/>
      <c r="AM36" s="483">
        <v>1</v>
      </c>
      <c r="AN36" s="397"/>
      <c r="AO36" s="397"/>
      <c r="AP36" s="397"/>
      <c r="AQ36" s="397"/>
      <c r="AR36" s="397"/>
    </row>
    <row r="37" spans="1:44" ht="29.25" customHeight="1" x14ac:dyDescent="0.25">
      <c r="A37" s="437" t="s">
        <v>180</v>
      </c>
      <c r="B37" s="419"/>
      <c r="C37" s="413"/>
      <c r="D37" s="411"/>
      <c r="E37" s="412"/>
      <c r="F37" s="413"/>
      <c r="G37" s="411"/>
      <c r="H37" s="412"/>
      <c r="I37" s="413"/>
      <c r="J37" s="411"/>
      <c r="K37" s="412"/>
      <c r="L37" s="413"/>
      <c r="M37" s="411"/>
      <c r="N37" s="412"/>
      <c r="O37" s="413"/>
      <c r="P37" s="411"/>
      <c r="Q37" s="412"/>
      <c r="R37" s="413">
        <v>2</v>
      </c>
      <c r="S37" s="411" t="s">
        <v>36</v>
      </c>
      <c r="T37" s="412">
        <v>1</v>
      </c>
      <c r="U37" s="413"/>
      <c r="V37" s="411"/>
      <c r="W37" s="412"/>
      <c r="X37" s="413"/>
      <c r="Y37" s="411"/>
      <c r="Z37" s="412"/>
      <c r="AA37" s="413"/>
      <c r="AB37" s="411"/>
      <c r="AC37" s="412"/>
      <c r="AD37" s="418"/>
      <c r="AE37" s="411"/>
      <c r="AF37" s="412"/>
      <c r="AG37" s="413"/>
      <c r="AH37" s="411"/>
      <c r="AI37" s="412"/>
      <c r="AJ37" s="413"/>
      <c r="AK37" s="411"/>
      <c r="AL37" s="412"/>
      <c r="AM37" s="483">
        <v>1</v>
      </c>
      <c r="AN37" s="397"/>
      <c r="AO37" s="397"/>
      <c r="AP37" s="397"/>
      <c r="AQ37" s="397"/>
      <c r="AR37" s="397"/>
    </row>
    <row r="38" spans="1:44" ht="16.5" customHeight="1" x14ac:dyDescent="0.25">
      <c r="A38" s="436" t="s">
        <v>181</v>
      </c>
      <c r="B38" s="419" t="s">
        <v>36</v>
      </c>
      <c r="C38" s="443"/>
      <c r="D38" s="440"/>
      <c r="E38" s="441"/>
      <c r="F38" s="439"/>
      <c r="G38" s="440"/>
      <c r="H38" s="441"/>
      <c r="I38" s="439"/>
      <c r="J38" s="440"/>
      <c r="K38" s="441"/>
      <c r="L38" s="439"/>
      <c r="M38" s="440"/>
      <c r="N38" s="441"/>
      <c r="O38" s="439"/>
      <c r="P38" s="440"/>
      <c r="Q38" s="441"/>
      <c r="R38" s="439"/>
      <c r="S38" s="440"/>
      <c r="T38" s="441"/>
      <c r="U38" s="439">
        <v>2</v>
      </c>
      <c r="V38" s="440" t="s">
        <v>36</v>
      </c>
      <c r="W38" s="441">
        <v>1</v>
      </c>
      <c r="X38" s="439">
        <v>2</v>
      </c>
      <c r="Y38" s="440" t="s">
        <v>36</v>
      </c>
      <c r="Z38" s="441">
        <v>1</v>
      </c>
      <c r="AA38" s="439"/>
      <c r="AB38" s="440"/>
      <c r="AC38" s="441"/>
      <c r="AD38" s="440"/>
      <c r="AE38" s="411"/>
      <c r="AF38" s="412"/>
      <c r="AG38" s="413"/>
      <c r="AH38" s="411"/>
      <c r="AI38" s="440"/>
      <c r="AJ38" s="439"/>
      <c r="AK38" s="440"/>
      <c r="AL38" s="441"/>
      <c r="AM38" s="438">
        <v>2</v>
      </c>
      <c r="AN38" s="397"/>
      <c r="AO38" s="397"/>
      <c r="AP38" s="397"/>
      <c r="AQ38" s="397"/>
      <c r="AR38" s="397"/>
    </row>
    <row r="39" spans="1:44" ht="27" customHeight="1" x14ac:dyDescent="0.25">
      <c r="A39" s="437" t="s">
        <v>183</v>
      </c>
      <c r="B39" s="419" t="s">
        <v>36</v>
      </c>
      <c r="C39" s="443"/>
      <c r="D39" s="440"/>
      <c r="E39" s="441"/>
      <c r="F39" s="439"/>
      <c r="G39" s="440"/>
      <c r="H39" s="441"/>
      <c r="I39" s="439"/>
      <c r="J39" s="440"/>
      <c r="K39" s="441"/>
      <c r="L39" s="439"/>
      <c r="M39" s="440"/>
      <c r="N39" s="441"/>
      <c r="O39" s="439"/>
      <c r="P39" s="440"/>
      <c r="Q39" s="441"/>
      <c r="R39" s="439"/>
      <c r="S39" s="440"/>
      <c r="T39" s="441"/>
      <c r="U39" s="439"/>
      <c r="V39" s="440"/>
      <c r="W39" s="441"/>
      <c r="X39" s="439"/>
      <c r="Y39" s="440"/>
      <c r="Z39" s="441"/>
      <c r="AA39" s="439">
        <v>2</v>
      </c>
      <c r="AB39" s="440" t="s">
        <v>36</v>
      </c>
      <c r="AC39" s="441">
        <v>1</v>
      </c>
      <c r="AD39" s="439">
        <v>2</v>
      </c>
      <c r="AE39" s="440" t="s">
        <v>36</v>
      </c>
      <c r="AF39" s="441">
        <v>1</v>
      </c>
      <c r="AG39" s="413"/>
      <c r="AH39" s="411"/>
      <c r="AI39" s="440"/>
      <c r="AJ39" s="439"/>
      <c r="AK39" s="440"/>
      <c r="AL39" s="441"/>
      <c r="AM39" s="438">
        <v>2</v>
      </c>
      <c r="AN39" s="397"/>
      <c r="AO39" s="397"/>
      <c r="AP39" s="397"/>
      <c r="AQ39" s="397"/>
      <c r="AR39" s="397"/>
    </row>
    <row r="40" spans="1:44" ht="15.75" thickBot="1" x14ac:dyDescent="0.3">
      <c r="A40" s="437" t="s">
        <v>182</v>
      </c>
      <c r="B40" s="463" t="s">
        <v>36</v>
      </c>
      <c r="C40" s="467"/>
      <c r="D40" s="469"/>
      <c r="E40" s="466"/>
      <c r="F40" s="464"/>
      <c r="G40" s="469"/>
      <c r="H40" s="466"/>
      <c r="I40" s="464"/>
      <c r="J40" s="469"/>
      <c r="K40" s="466"/>
      <c r="L40" s="464"/>
      <c r="M40" s="469"/>
      <c r="N40" s="466"/>
      <c r="O40" s="464"/>
      <c r="P40" s="469"/>
      <c r="Q40" s="466"/>
      <c r="R40" s="464"/>
      <c r="S40" s="469"/>
      <c r="T40" s="466"/>
      <c r="U40" s="464">
        <v>1</v>
      </c>
      <c r="V40" s="469" t="s">
        <v>36</v>
      </c>
      <c r="W40" s="466">
        <v>1</v>
      </c>
      <c r="X40" s="464"/>
      <c r="Y40" s="469"/>
      <c r="Z40" s="466"/>
      <c r="AA40" s="464"/>
      <c r="AB40" s="469"/>
      <c r="AC40" s="466"/>
      <c r="AD40" s="469"/>
      <c r="AE40" s="465"/>
      <c r="AF40" s="466"/>
      <c r="AG40" s="467"/>
      <c r="AH40" s="465"/>
      <c r="AI40" s="469"/>
      <c r="AJ40" s="464"/>
      <c r="AK40" s="469"/>
      <c r="AL40" s="466"/>
      <c r="AM40" s="463">
        <f>SUM(E40,H40,K40,N40,Q40,T40,W40,Z40,AC40,AL40,)</f>
        <v>1</v>
      </c>
      <c r="AN40" s="397"/>
      <c r="AO40" s="397"/>
      <c r="AP40" s="397"/>
      <c r="AQ40" s="397"/>
      <c r="AR40" s="397"/>
    </row>
    <row r="41" spans="1:44" ht="15.75" thickBot="1" x14ac:dyDescent="0.3">
      <c r="A41" s="484" t="s">
        <v>30</v>
      </c>
      <c r="B41" s="445"/>
      <c r="C41" s="446"/>
      <c r="D41" s="447"/>
      <c r="E41" s="447"/>
      <c r="F41" s="447"/>
      <c r="G41" s="447"/>
      <c r="H41" s="447"/>
      <c r="I41" s="447"/>
      <c r="J41" s="447"/>
      <c r="K41" s="447"/>
      <c r="L41" s="447"/>
      <c r="M41" s="447"/>
      <c r="N41" s="447"/>
      <c r="O41" s="447"/>
      <c r="P41" s="447"/>
      <c r="Q41" s="447"/>
      <c r="R41" s="447"/>
      <c r="S41" s="447"/>
      <c r="T41" s="447"/>
      <c r="U41" s="447"/>
      <c r="V41" s="447"/>
      <c r="W41" s="447"/>
      <c r="X41" s="447"/>
      <c r="Y41" s="447"/>
      <c r="Z41" s="447"/>
      <c r="AA41" s="447"/>
      <c r="AB41" s="447"/>
      <c r="AC41" s="447"/>
      <c r="AD41" s="447"/>
      <c r="AE41" s="485"/>
      <c r="AF41" s="485"/>
      <c r="AG41" s="485"/>
      <c r="AH41" s="485"/>
      <c r="AI41" s="447"/>
      <c r="AJ41" s="447"/>
      <c r="AK41" s="447"/>
      <c r="AL41" s="448"/>
      <c r="AM41" s="486">
        <v>7</v>
      </c>
      <c r="AN41" s="397"/>
      <c r="AO41" s="397"/>
      <c r="AP41" s="397"/>
      <c r="AQ41" s="397"/>
      <c r="AR41" s="397"/>
    </row>
    <row r="42" spans="1:44" ht="15.75" thickBot="1" x14ac:dyDescent="0.3">
      <c r="A42" s="487" t="s">
        <v>106</v>
      </c>
      <c r="B42" s="488"/>
      <c r="C42" s="489"/>
      <c r="D42" s="489"/>
      <c r="E42" s="489"/>
      <c r="F42" s="489"/>
      <c r="G42" s="489"/>
      <c r="H42" s="489"/>
      <c r="I42" s="489"/>
      <c r="J42" s="489"/>
      <c r="K42" s="489"/>
      <c r="L42" s="489"/>
      <c r="M42" s="489"/>
      <c r="N42" s="489"/>
      <c r="O42" s="489"/>
      <c r="P42" s="489"/>
      <c r="Q42" s="489"/>
      <c r="R42" s="489"/>
      <c r="S42" s="489"/>
      <c r="T42" s="489"/>
      <c r="U42" s="489"/>
      <c r="V42" s="489"/>
      <c r="W42" s="489"/>
      <c r="X42" s="489"/>
      <c r="Y42" s="489"/>
      <c r="Z42" s="489"/>
      <c r="AA42" s="489"/>
      <c r="AB42" s="489"/>
      <c r="AC42" s="489"/>
      <c r="AD42" s="489"/>
      <c r="AE42" s="489"/>
      <c r="AF42" s="489"/>
      <c r="AG42" s="489"/>
      <c r="AH42" s="489"/>
      <c r="AI42" s="489"/>
      <c r="AJ42" s="489"/>
      <c r="AK42" s="489"/>
      <c r="AL42" s="489"/>
      <c r="AM42" s="490"/>
      <c r="AN42" s="397"/>
      <c r="AO42" s="397"/>
      <c r="AP42" s="397"/>
      <c r="AQ42" s="397"/>
      <c r="AR42" s="397"/>
    </row>
    <row r="43" spans="1:44" x14ac:dyDescent="0.25">
      <c r="A43" s="491" t="s">
        <v>22</v>
      </c>
      <c r="B43" s="419" t="s">
        <v>17</v>
      </c>
      <c r="C43" s="492"/>
      <c r="D43" s="493"/>
      <c r="E43" s="494"/>
      <c r="F43" s="492"/>
      <c r="G43" s="493"/>
      <c r="H43" s="495"/>
      <c r="I43" s="496"/>
      <c r="J43" s="493"/>
      <c r="K43" s="494"/>
      <c r="L43" s="492"/>
      <c r="M43" s="493"/>
      <c r="N43" s="494"/>
      <c r="O43" s="492"/>
      <c r="P43" s="493"/>
      <c r="Q43" s="494"/>
      <c r="R43" s="492"/>
      <c r="S43" s="493"/>
      <c r="T43" s="494"/>
      <c r="U43" s="492"/>
      <c r="V43" s="493"/>
      <c r="W43" s="494"/>
      <c r="X43" s="492"/>
      <c r="Y43" s="493"/>
      <c r="Z43" s="494"/>
      <c r="AA43" s="492"/>
      <c r="AB43" s="493"/>
      <c r="AC43" s="494"/>
      <c r="AD43" s="492"/>
      <c r="AE43" s="493"/>
      <c r="AF43" s="494"/>
      <c r="AG43" s="443">
        <v>7</v>
      </c>
      <c r="AH43" s="440" t="s">
        <v>36</v>
      </c>
      <c r="AI43" s="441">
        <v>9</v>
      </c>
      <c r="AJ43" s="439"/>
      <c r="AK43" s="440"/>
      <c r="AL43" s="441"/>
      <c r="AM43" s="438">
        <v>9</v>
      </c>
      <c r="AN43" s="397"/>
      <c r="AO43" s="397"/>
      <c r="AP43" s="397"/>
      <c r="AQ43" s="397"/>
      <c r="AR43" s="397"/>
    </row>
    <row r="44" spans="1:44" x14ac:dyDescent="0.25">
      <c r="A44" s="437" t="s">
        <v>188</v>
      </c>
      <c r="B44" s="438" t="s">
        <v>17</v>
      </c>
      <c r="C44" s="492"/>
      <c r="D44" s="493"/>
      <c r="E44" s="494"/>
      <c r="F44" s="492"/>
      <c r="G44" s="493"/>
      <c r="H44" s="494"/>
      <c r="I44" s="492"/>
      <c r="J44" s="493"/>
      <c r="K44" s="494"/>
      <c r="L44" s="492"/>
      <c r="M44" s="493"/>
      <c r="N44" s="494"/>
      <c r="O44" s="492"/>
      <c r="P44" s="493"/>
      <c r="Q44" s="494"/>
      <c r="R44" s="492"/>
      <c r="S44" s="493"/>
      <c r="T44" s="494"/>
      <c r="U44" s="492"/>
      <c r="V44" s="493"/>
      <c r="W44" s="494"/>
      <c r="X44" s="492"/>
      <c r="Y44" s="493"/>
      <c r="Z44" s="494"/>
      <c r="AA44" s="492"/>
      <c r="AB44" s="493"/>
      <c r="AC44" s="494"/>
      <c r="AD44" s="492"/>
      <c r="AE44" s="493"/>
      <c r="AF44" s="494"/>
      <c r="AG44" s="443"/>
      <c r="AH44" s="440"/>
      <c r="AI44" s="441"/>
      <c r="AJ44" s="439">
        <v>7</v>
      </c>
      <c r="AK44" s="440" t="s">
        <v>36</v>
      </c>
      <c r="AL44" s="441">
        <v>9</v>
      </c>
      <c r="AM44" s="438">
        <v>9</v>
      </c>
      <c r="AN44" s="397"/>
      <c r="AO44" s="397"/>
      <c r="AP44" s="397"/>
      <c r="AQ44" s="397"/>
      <c r="AR44" s="397"/>
    </row>
    <row r="45" spans="1:44" x14ac:dyDescent="0.25">
      <c r="A45" s="437" t="s">
        <v>189</v>
      </c>
      <c r="B45" s="438" t="s">
        <v>17</v>
      </c>
      <c r="C45" s="492"/>
      <c r="D45" s="493"/>
      <c r="E45" s="494"/>
      <c r="F45" s="492"/>
      <c r="G45" s="493"/>
      <c r="H45" s="494"/>
      <c r="I45" s="492"/>
      <c r="J45" s="493"/>
      <c r="K45" s="494"/>
      <c r="L45" s="492"/>
      <c r="M45" s="493"/>
      <c r="N45" s="494"/>
      <c r="O45" s="492"/>
      <c r="P45" s="493"/>
      <c r="Q45" s="494"/>
      <c r="R45" s="492"/>
      <c r="S45" s="493"/>
      <c r="T45" s="494"/>
      <c r="U45" s="492"/>
      <c r="V45" s="493"/>
      <c r="W45" s="494"/>
      <c r="X45" s="492"/>
      <c r="Y45" s="493"/>
      <c r="Z45" s="494"/>
      <c r="AA45" s="492"/>
      <c r="AB45" s="493"/>
      <c r="AC45" s="494"/>
      <c r="AD45" s="492"/>
      <c r="AE45" s="493"/>
      <c r="AF45" s="494"/>
      <c r="AG45" s="413">
        <v>5</v>
      </c>
      <c r="AH45" s="418" t="s">
        <v>36</v>
      </c>
      <c r="AI45" s="412">
        <v>1</v>
      </c>
      <c r="AJ45" s="417"/>
      <c r="AK45" s="418"/>
      <c r="AL45" s="412"/>
      <c r="AM45" s="419">
        <v>1</v>
      </c>
      <c r="AN45" s="397"/>
      <c r="AO45" s="397"/>
      <c r="AP45" s="397"/>
      <c r="AQ45" s="397"/>
      <c r="AR45" s="397"/>
    </row>
    <row r="46" spans="1:44" x14ac:dyDescent="0.25">
      <c r="A46" s="436" t="s">
        <v>190</v>
      </c>
      <c r="B46" s="438" t="s">
        <v>17</v>
      </c>
      <c r="C46" s="492"/>
      <c r="D46" s="493"/>
      <c r="E46" s="494"/>
      <c r="F46" s="492"/>
      <c r="G46" s="493"/>
      <c r="H46" s="494"/>
      <c r="I46" s="492"/>
      <c r="J46" s="493"/>
      <c r="K46" s="494"/>
      <c r="L46" s="492"/>
      <c r="M46" s="493"/>
      <c r="N46" s="494"/>
      <c r="O46" s="492"/>
      <c r="P46" s="493"/>
      <c r="Q46" s="494"/>
      <c r="R46" s="492"/>
      <c r="S46" s="493"/>
      <c r="T46" s="494"/>
      <c r="U46" s="492"/>
      <c r="V46" s="493"/>
      <c r="W46" s="494"/>
      <c r="X46" s="492"/>
      <c r="Y46" s="493"/>
      <c r="Z46" s="494"/>
      <c r="AA46" s="492"/>
      <c r="AB46" s="493"/>
      <c r="AC46" s="494"/>
      <c r="AD46" s="492"/>
      <c r="AE46" s="493"/>
      <c r="AF46" s="494"/>
      <c r="AG46" s="443"/>
      <c r="AH46" s="440"/>
      <c r="AI46" s="441"/>
      <c r="AJ46" s="417">
        <v>5</v>
      </c>
      <c r="AK46" s="418" t="s">
        <v>36</v>
      </c>
      <c r="AL46" s="412">
        <v>1</v>
      </c>
      <c r="AM46" s="438">
        <v>1</v>
      </c>
      <c r="AN46" s="397"/>
      <c r="AO46" s="397"/>
      <c r="AP46" s="397"/>
      <c r="AQ46" s="397"/>
      <c r="AR46" s="397"/>
    </row>
    <row r="47" spans="1:44" x14ac:dyDescent="0.25">
      <c r="A47" s="436" t="s">
        <v>191</v>
      </c>
      <c r="B47" s="438" t="s">
        <v>17</v>
      </c>
      <c r="C47" s="492"/>
      <c r="D47" s="493"/>
      <c r="E47" s="494"/>
      <c r="F47" s="492"/>
      <c r="G47" s="493"/>
      <c r="H47" s="494"/>
      <c r="I47" s="492"/>
      <c r="J47" s="493"/>
      <c r="K47" s="494"/>
      <c r="L47" s="492"/>
      <c r="M47" s="493"/>
      <c r="N47" s="494"/>
      <c r="O47" s="492"/>
      <c r="P47" s="493"/>
      <c r="Q47" s="494"/>
      <c r="R47" s="492"/>
      <c r="S47" s="493"/>
      <c r="T47" s="494"/>
      <c r="U47" s="492"/>
      <c r="V47" s="493"/>
      <c r="W47" s="494"/>
      <c r="X47" s="492"/>
      <c r="Y47" s="493"/>
      <c r="Z47" s="494"/>
      <c r="AA47" s="492"/>
      <c r="AB47" s="493"/>
      <c r="AC47" s="494"/>
      <c r="AD47" s="492"/>
      <c r="AE47" s="493"/>
      <c r="AF47" s="494"/>
      <c r="AG47" s="443">
        <v>2</v>
      </c>
      <c r="AH47" s="440" t="s">
        <v>36</v>
      </c>
      <c r="AI47" s="441">
        <v>3</v>
      </c>
      <c r="AJ47" s="439"/>
      <c r="AK47" s="440"/>
      <c r="AL47" s="441"/>
      <c r="AM47" s="438">
        <v>3</v>
      </c>
      <c r="AN47" s="397"/>
      <c r="AO47" s="397"/>
      <c r="AP47" s="397"/>
      <c r="AQ47" s="397"/>
      <c r="AR47" s="397"/>
    </row>
    <row r="48" spans="1:44" x14ac:dyDescent="0.25">
      <c r="A48" s="437" t="s">
        <v>192</v>
      </c>
      <c r="B48" s="438" t="s">
        <v>17</v>
      </c>
      <c r="C48" s="492"/>
      <c r="D48" s="493"/>
      <c r="E48" s="494"/>
      <c r="F48" s="492"/>
      <c r="G48" s="493"/>
      <c r="H48" s="494"/>
      <c r="I48" s="492"/>
      <c r="J48" s="493"/>
      <c r="K48" s="494"/>
      <c r="L48" s="492"/>
      <c r="M48" s="493"/>
      <c r="N48" s="494"/>
      <c r="O48" s="492"/>
      <c r="P48" s="493"/>
      <c r="Q48" s="494"/>
      <c r="R48" s="492"/>
      <c r="S48" s="493"/>
      <c r="T48" s="494"/>
      <c r="U48" s="492"/>
      <c r="V48" s="493"/>
      <c r="W48" s="494"/>
      <c r="X48" s="492"/>
      <c r="Y48" s="493"/>
      <c r="Z48" s="494"/>
      <c r="AA48" s="492"/>
      <c r="AB48" s="493"/>
      <c r="AC48" s="494"/>
      <c r="AD48" s="492"/>
      <c r="AE48" s="493"/>
      <c r="AF48" s="494"/>
      <c r="AG48" s="443"/>
      <c r="AH48" s="440"/>
      <c r="AI48" s="441"/>
      <c r="AJ48" s="439">
        <v>2</v>
      </c>
      <c r="AK48" s="440" t="s">
        <v>36</v>
      </c>
      <c r="AL48" s="441">
        <v>3</v>
      </c>
      <c r="AM48" s="438">
        <v>3</v>
      </c>
      <c r="AN48" s="397"/>
      <c r="AO48" s="397"/>
      <c r="AP48" s="397"/>
      <c r="AQ48" s="397"/>
      <c r="AR48" s="397"/>
    </row>
    <row r="49" spans="1:44" x14ac:dyDescent="0.25">
      <c r="A49" s="437" t="s">
        <v>193</v>
      </c>
      <c r="B49" s="419" t="s">
        <v>17</v>
      </c>
      <c r="C49" s="492"/>
      <c r="D49" s="493"/>
      <c r="E49" s="494"/>
      <c r="F49" s="492"/>
      <c r="G49" s="493"/>
      <c r="H49" s="494"/>
      <c r="I49" s="492"/>
      <c r="J49" s="493"/>
      <c r="K49" s="494"/>
      <c r="L49" s="492"/>
      <c r="M49" s="493"/>
      <c r="N49" s="494"/>
      <c r="O49" s="492"/>
      <c r="P49" s="493"/>
      <c r="Q49" s="494"/>
      <c r="R49" s="492"/>
      <c r="S49" s="493"/>
      <c r="T49" s="494"/>
      <c r="U49" s="492"/>
      <c r="V49" s="493"/>
      <c r="W49" s="494"/>
      <c r="X49" s="492"/>
      <c r="Y49" s="493"/>
      <c r="Z49" s="494"/>
      <c r="AA49" s="492"/>
      <c r="AB49" s="493"/>
      <c r="AC49" s="494"/>
      <c r="AD49" s="492"/>
      <c r="AE49" s="493"/>
      <c r="AF49" s="494"/>
      <c r="AG49" s="443">
        <v>2</v>
      </c>
      <c r="AH49" s="440" t="s">
        <v>36</v>
      </c>
      <c r="AI49" s="441">
        <v>3</v>
      </c>
      <c r="AJ49" s="439"/>
      <c r="AK49" s="440"/>
      <c r="AL49" s="441"/>
      <c r="AM49" s="438">
        <v>3</v>
      </c>
      <c r="AN49" s="397"/>
      <c r="AO49" s="397"/>
      <c r="AP49" s="397"/>
      <c r="AQ49" s="397"/>
      <c r="AR49" s="397"/>
    </row>
    <row r="50" spans="1:44" x14ac:dyDescent="0.25">
      <c r="A50" s="437" t="s">
        <v>194</v>
      </c>
      <c r="B50" s="416" t="s">
        <v>17</v>
      </c>
      <c r="C50" s="439"/>
      <c r="D50" s="440"/>
      <c r="E50" s="441"/>
      <c r="F50" s="439"/>
      <c r="G50" s="440"/>
      <c r="H50" s="412"/>
      <c r="I50" s="443"/>
      <c r="J50" s="440"/>
      <c r="K50" s="441"/>
      <c r="L50" s="439"/>
      <c r="M50" s="440"/>
      <c r="N50" s="441"/>
      <c r="O50" s="439"/>
      <c r="P50" s="440"/>
      <c r="Q50" s="412"/>
      <c r="R50" s="443"/>
      <c r="S50" s="440"/>
      <c r="T50" s="441"/>
      <c r="U50" s="439"/>
      <c r="V50" s="440"/>
      <c r="W50" s="441"/>
      <c r="X50" s="439"/>
      <c r="Y50" s="440"/>
      <c r="Z50" s="441"/>
      <c r="AA50" s="439"/>
      <c r="AB50" s="440"/>
      <c r="AC50" s="441"/>
      <c r="AD50" s="439"/>
      <c r="AE50" s="440"/>
      <c r="AF50" s="441"/>
      <c r="AG50" s="439"/>
      <c r="AH50" s="440"/>
      <c r="AI50" s="441"/>
      <c r="AJ50" s="439">
        <v>2</v>
      </c>
      <c r="AK50" s="440" t="s">
        <v>36</v>
      </c>
      <c r="AL50" s="441">
        <v>3</v>
      </c>
      <c r="AM50" s="438">
        <v>3</v>
      </c>
      <c r="AN50" s="397"/>
      <c r="AO50" s="397"/>
      <c r="AP50" s="397"/>
      <c r="AQ50" s="397"/>
      <c r="AR50" s="397"/>
    </row>
    <row r="51" spans="1:44" x14ac:dyDescent="0.25">
      <c r="A51" s="437" t="s">
        <v>197</v>
      </c>
      <c r="B51" s="419" t="s">
        <v>17</v>
      </c>
      <c r="C51" s="417"/>
      <c r="D51" s="418"/>
      <c r="E51" s="412"/>
      <c r="F51" s="417"/>
      <c r="G51" s="418"/>
      <c r="H51" s="412"/>
      <c r="I51" s="417"/>
      <c r="J51" s="418"/>
      <c r="K51" s="412"/>
      <c r="L51" s="417"/>
      <c r="M51" s="418"/>
      <c r="N51" s="412"/>
      <c r="O51" s="417"/>
      <c r="P51" s="418"/>
      <c r="Q51" s="412"/>
      <c r="R51" s="417"/>
      <c r="S51" s="418"/>
      <c r="T51" s="412"/>
      <c r="U51" s="417"/>
      <c r="V51" s="418"/>
      <c r="W51" s="412"/>
      <c r="X51" s="417"/>
      <c r="Y51" s="418"/>
      <c r="Z51" s="412"/>
      <c r="AA51" s="417"/>
      <c r="AB51" s="418"/>
      <c r="AC51" s="412"/>
      <c r="AD51" s="417"/>
      <c r="AE51" s="418"/>
      <c r="AF51" s="412"/>
      <c r="AG51" s="439">
        <v>2</v>
      </c>
      <c r="AH51" s="440" t="s">
        <v>36</v>
      </c>
      <c r="AI51" s="441">
        <v>2</v>
      </c>
      <c r="AJ51" s="439"/>
      <c r="AK51" s="440"/>
      <c r="AL51" s="441"/>
      <c r="AM51" s="438">
        <v>2</v>
      </c>
      <c r="AN51" s="397"/>
      <c r="AO51" s="397"/>
      <c r="AP51" s="397"/>
      <c r="AQ51" s="397"/>
      <c r="AR51" s="397"/>
    </row>
    <row r="52" spans="1:44" x14ac:dyDescent="0.25">
      <c r="A52" s="437" t="s">
        <v>195</v>
      </c>
      <c r="B52" s="438" t="s">
        <v>17</v>
      </c>
      <c r="C52" s="439"/>
      <c r="D52" s="440"/>
      <c r="E52" s="441"/>
      <c r="F52" s="439"/>
      <c r="G52" s="440"/>
      <c r="H52" s="441"/>
      <c r="I52" s="439"/>
      <c r="J52" s="440"/>
      <c r="K52" s="441"/>
      <c r="L52" s="439"/>
      <c r="M52" s="440"/>
      <c r="N52" s="441"/>
      <c r="O52" s="439"/>
      <c r="P52" s="440"/>
      <c r="Q52" s="441"/>
      <c r="R52" s="439"/>
      <c r="S52" s="440"/>
      <c r="T52" s="441"/>
      <c r="U52" s="439"/>
      <c r="V52" s="440"/>
      <c r="W52" s="441"/>
      <c r="X52" s="439"/>
      <c r="Y52" s="440"/>
      <c r="Z52" s="441"/>
      <c r="AA52" s="439"/>
      <c r="AB52" s="440"/>
      <c r="AC52" s="441"/>
      <c r="AD52" s="439"/>
      <c r="AE52" s="440"/>
      <c r="AF52" s="441"/>
      <c r="AG52" s="439"/>
      <c r="AH52" s="440"/>
      <c r="AI52" s="441"/>
      <c r="AJ52" s="439">
        <v>2</v>
      </c>
      <c r="AK52" s="440" t="s">
        <v>36</v>
      </c>
      <c r="AL52" s="441">
        <v>2</v>
      </c>
      <c r="AM52" s="438">
        <v>2</v>
      </c>
      <c r="AN52" s="397"/>
      <c r="AO52" s="397"/>
      <c r="AP52" s="397"/>
      <c r="AQ52" s="397"/>
      <c r="AR52" s="397"/>
    </row>
    <row r="53" spans="1:44" x14ac:dyDescent="0.25">
      <c r="A53" s="437" t="s">
        <v>196</v>
      </c>
      <c r="B53" s="438" t="s">
        <v>17</v>
      </c>
      <c r="C53" s="439"/>
      <c r="D53" s="440"/>
      <c r="E53" s="441"/>
      <c r="F53" s="439"/>
      <c r="G53" s="440"/>
      <c r="H53" s="441"/>
      <c r="I53" s="439"/>
      <c r="J53" s="440"/>
      <c r="K53" s="441"/>
      <c r="L53" s="439"/>
      <c r="M53" s="440"/>
      <c r="N53" s="441"/>
      <c r="O53" s="439"/>
      <c r="P53" s="440"/>
      <c r="Q53" s="441"/>
      <c r="R53" s="439"/>
      <c r="S53" s="440"/>
      <c r="T53" s="441"/>
      <c r="U53" s="439"/>
      <c r="V53" s="440"/>
      <c r="W53" s="441"/>
      <c r="X53" s="439"/>
      <c r="Y53" s="440"/>
      <c r="Z53" s="441"/>
      <c r="AA53" s="439"/>
      <c r="AB53" s="440"/>
      <c r="AC53" s="441"/>
      <c r="AD53" s="439"/>
      <c r="AE53" s="440"/>
      <c r="AF53" s="441"/>
      <c r="AG53" s="439">
        <v>2</v>
      </c>
      <c r="AH53" s="440" t="s">
        <v>36</v>
      </c>
      <c r="AI53" s="441">
        <v>2</v>
      </c>
      <c r="AJ53" s="439"/>
      <c r="AK53" s="440"/>
      <c r="AL53" s="441"/>
      <c r="AM53" s="438">
        <v>2</v>
      </c>
      <c r="AN53" s="397"/>
      <c r="AO53" s="397"/>
      <c r="AP53" s="397"/>
      <c r="AQ53" s="397"/>
      <c r="AR53" s="397"/>
    </row>
    <row r="54" spans="1:44" ht="16.5" customHeight="1" thickBot="1" x14ac:dyDescent="0.3">
      <c r="A54" s="437" t="s">
        <v>199</v>
      </c>
      <c r="B54" s="438" t="s">
        <v>17</v>
      </c>
      <c r="C54" s="439"/>
      <c r="D54" s="440"/>
      <c r="E54" s="441"/>
      <c r="F54" s="439"/>
      <c r="G54" s="440"/>
      <c r="H54" s="441"/>
      <c r="I54" s="439"/>
      <c r="J54" s="440"/>
      <c r="K54" s="441"/>
      <c r="L54" s="439"/>
      <c r="M54" s="440"/>
      <c r="N54" s="441"/>
      <c r="O54" s="439"/>
      <c r="P54" s="440"/>
      <c r="Q54" s="441"/>
      <c r="R54" s="439"/>
      <c r="S54" s="440"/>
      <c r="T54" s="441"/>
      <c r="U54" s="439"/>
      <c r="V54" s="440"/>
      <c r="W54" s="441"/>
      <c r="X54" s="439"/>
      <c r="Y54" s="440"/>
      <c r="Z54" s="441"/>
      <c r="AA54" s="439"/>
      <c r="AB54" s="440"/>
      <c r="AC54" s="441"/>
      <c r="AD54" s="440"/>
      <c r="AE54" s="465"/>
      <c r="AF54" s="466"/>
      <c r="AG54" s="464"/>
      <c r="AH54" s="467"/>
      <c r="AI54" s="441"/>
      <c r="AJ54" s="439">
        <v>2</v>
      </c>
      <c r="AK54" s="440" t="s">
        <v>36</v>
      </c>
      <c r="AL54" s="441">
        <v>2</v>
      </c>
      <c r="AM54" s="438">
        <v>2</v>
      </c>
      <c r="AN54" s="397"/>
      <c r="AO54" s="397"/>
      <c r="AP54" s="397"/>
      <c r="AQ54" s="397"/>
      <c r="AR54" s="397"/>
    </row>
    <row r="55" spans="1:44" ht="15.75" thickBot="1" x14ac:dyDescent="0.3">
      <c r="A55" s="437" t="s">
        <v>198</v>
      </c>
      <c r="B55" s="445"/>
      <c r="C55" s="446"/>
      <c r="D55" s="447"/>
      <c r="E55" s="447"/>
      <c r="F55" s="447"/>
      <c r="G55" s="447"/>
      <c r="H55" s="447"/>
      <c r="I55" s="447"/>
      <c r="J55" s="447"/>
      <c r="K55" s="447"/>
      <c r="L55" s="447"/>
      <c r="M55" s="447"/>
      <c r="N55" s="447"/>
      <c r="O55" s="447"/>
      <c r="P55" s="447"/>
      <c r="Q55" s="447"/>
      <c r="R55" s="447"/>
      <c r="S55" s="447"/>
      <c r="T55" s="447"/>
      <c r="U55" s="447"/>
      <c r="V55" s="447"/>
      <c r="W55" s="447"/>
      <c r="X55" s="447"/>
      <c r="Y55" s="447"/>
      <c r="Z55" s="447"/>
      <c r="AA55" s="447"/>
      <c r="AB55" s="447"/>
      <c r="AC55" s="447"/>
      <c r="AD55" s="447"/>
      <c r="AE55" s="497"/>
      <c r="AF55" s="497"/>
      <c r="AG55" s="497"/>
      <c r="AH55" s="497"/>
      <c r="AI55" s="447"/>
      <c r="AJ55" s="447"/>
      <c r="AK55" s="447"/>
      <c r="AL55" s="448"/>
      <c r="AM55" s="449">
        <v>40</v>
      </c>
      <c r="AN55" s="397"/>
      <c r="AO55" s="397"/>
      <c r="AP55" s="397"/>
      <c r="AQ55" s="397"/>
      <c r="AR55" s="397"/>
    </row>
    <row r="56" spans="1:44" ht="15.75" thickBot="1" x14ac:dyDescent="0.3">
      <c r="A56" s="444" t="s">
        <v>106</v>
      </c>
      <c r="B56" s="498"/>
      <c r="C56" s="499"/>
      <c r="D56" s="500"/>
      <c r="E56" s="475"/>
      <c r="F56" s="499"/>
      <c r="G56" s="500"/>
      <c r="H56" s="475"/>
      <c r="I56" s="499"/>
      <c r="J56" s="500"/>
      <c r="K56" s="475"/>
      <c r="L56" s="499"/>
      <c r="M56" s="500"/>
      <c r="N56" s="475"/>
      <c r="O56" s="499"/>
      <c r="P56" s="500"/>
      <c r="Q56" s="475"/>
      <c r="R56" s="499"/>
      <c r="S56" s="500"/>
      <c r="T56" s="475"/>
      <c r="U56" s="499"/>
      <c r="V56" s="500"/>
      <c r="W56" s="475"/>
      <c r="X56" s="499"/>
      <c r="Y56" s="500"/>
      <c r="Z56" s="475"/>
      <c r="AA56" s="499"/>
      <c r="AB56" s="500"/>
      <c r="AC56" s="475">
        <v>2</v>
      </c>
      <c r="AD56" s="500"/>
      <c r="AE56" s="501"/>
      <c r="AF56" s="502"/>
      <c r="AG56" s="470"/>
      <c r="AH56" s="501"/>
      <c r="AI56" s="500"/>
      <c r="AJ56" s="499"/>
      <c r="AK56" s="500"/>
      <c r="AL56" s="475">
        <v>2</v>
      </c>
      <c r="AM56" s="486">
        <v>4</v>
      </c>
      <c r="AN56" s="397"/>
      <c r="AO56" s="397"/>
      <c r="AP56" s="397"/>
      <c r="AQ56" s="397"/>
      <c r="AR56" s="397"/>
    </row>
    <row r="57" spans="1:44" ht="15.75" thickBot="1" x14ac:dyDescent="0.3">
      <c r="A57" s="503" t="s">
        <v>23</v>
      </c>
      <c r="B57" s="504"/>
      <c r="C57" s="505"/>
      <c r="D57" s="505"/>
      <c r="E57" s="505"/>
      <c r="F57" s="505"/>
      <c r="G57" s="505"/>
      <c r="H57" s="505"/>
      <c r="I57" s="505"/>
      <c r="J57" s="505"/>
      <c r="K57" s="505"/>
      <c r="L57" s="505"/>
      <c r="M57" s="505"/>
      <c r="N57" s="505"/>
      <c r="O57" s="505"/>
      <c r="P57" s="505"/>
      <c r="Q57" s="505"/>
      <c r="R57" s="505"/>
      <c r="S57" s="505"/>
      <c r="T57" s="505"/>
      <c r="U57" s="505"/>
      <c r="V57" s="505"/>
      <c r="W57" s="505"/>
      <c r="X57" s="505"/>
      <c r="Y57" s="505"/>
      <c r="Z57" s="505"/>
      <c r="AA57" s="505"/>
      <c r="AB57" s="505"/>
      <c r="AC57" s="505"/>
      <c r="AD57" s="505"/>
      <c r="AE57" s="505"/>
      <c r="AF57" s="505"/>
      <c r="AG57" s="505"/>
      <c r="AH57" s="504"/>
      <c r="AI57" s="505"/>
      <c r="AJ57" s="505"/>
      <c r="AK57" s="505"/>
      <c r="AL57" s="505"/>
      <c r="AM57" s="504">
        <f>SUM(AM25+AM34+AM41+AM55+AM56)</f>
        <v>100</v>
      </c>
      <c r="AN57" s="397"/>
      <c r="AO57" s="397"/>
      <c r="AP57" s="397"/>
      <c r="AQ57" s="397"/>
      <c r="AR57" s="397"/>
    </row>
    <row r="58" spans="1:44" ht="15.75" thickBot="1" x14ac:dyDescent="0.3">
      <c r="A58" s="506" t="s">
        <v>105</v>
      </c>
      <c r="B58" s="507"/>
      <c r="C58" s="508"/>
      <c r="D58" s="509"/>
      <c r="E58" s="509"/>
      <c r="F58" s="509"/>
      <c r="G58" s="509"/>
      <c r="H58" s="509"/>
      <c r="I58" s="509"/>
      <c r="J58" s="509"/>
      <c r="K58" s="509"/>
      <c r="L58" s="509"/>
      <c r="M58" s="509"/>
      <c r="N58" s="509"/>
      <c r="O58" s="509"/>
      <c r="P58" s="509"/>
      <c r="Q58" s="509"/>
      <c r="R58" s="509"/>
      <c r="S58" s="509"/>
      <c r="T58" s="509"/>
      <c r="U58" s="509"/>
      <c r="V58" s="509"/>
      <c r="W58" s="509"/>
      <c r="X58" s="509"/>
      <c r="Y58" s="509"/>
      <c r="Z58" s="509"/>
      <c r="AA58" s="509"/>
      <c r="AB58" s="509"/>
      <c r="AC58" s="509"/>
      <c r="AD58" s="509"/>
      <c r="AE58" s="509"/>
      <c r="AF58" s="509"/>
      <c r="AG58" s="509"/>
      <c r="AH58" s="509"/>
      <c r="AI58" s="509"/>
      <c r="AJ58" s="509"/>
      <c r="AK58" s="509"/>
      <c r="AL58" s="509"/>
      <c r="AM58" s="510"/>
      <c r="AN58" s="397"/>
      <c r="AO58" s="397"/>
      <c r="AP58" s="397"/>
      <c r="AQ58" s="397"/>
      <c r="AR58" s="397"/>
    </row>
    <row r="59" spans="1:44" ht="15.75" thickBot="1" x14ac:dyDescent="0.3">
      <c r="A59" s="511" t="s">
        <v>25</v>
      </c>
      <c r="B59" s="512"/>
      <c r="C59" s="513"/>
      <c r="D59" s="514"/>
      <c r="E59" s="514"/>
      <c r="F59" s="514"/>
      <c r="G59" s="514"/>
      <c r="H59" s="514"/>
      <c r="I59" s="514"/>
      <c r="J59" s="514"/>
      <c r="K59" s="514"/>
      <c r="L59" s="514"/>
      <c r="M59" s="514"/>
      <c r="N59" s="514"/>
      <c r="O59" s="514"/>
      <c r="P59" s="514"/>
      <c r="Q59" s="514"/>
      <c r="R59" s="514"/>
      <c r="S59" s="514"/>
      <c r="T59" s="514"/>
      <c r="U59" s="514"/>
      <c r="V59" s="514"/>
      <c r="W59" s="514"/>
      <c r="X59" s="514"/>
      <c r="Y59" s="514"/>
      <c r="Z59" s="514"/>
      <c r="AA59" s="514"/>
      <c r="AB59" s="514"/>
      <c r="AC59" s="514"/>
      <c r="AD59" s="514"/>
      <c r="AE59" s="515"/>
      <c r="AF59" s="515"/>
      <c r="AG59" s="515"/>
      <c r="AH59" s="515"/>
      <c r="AI59" s="514"/>
      <c r="AJ59" s="514"/>
      <c r="AK59" s="514"/>
      <c r="AL59" s="514"/>
      <c r="AM59" s="516"/>
      <c r="AN59" s="397"/>
      <c r="AO59" s="397"/>
      <c r="AP59" s="397"/>
      <c r="AQ59" s="397"/>
      <c r="AR59" s="397"/>
    </row>
    <row r="60" spans="1:44" ht="15.75" thickBot="1" x14ac:dyDescent="0.3">
      <c r="A60" s="517" t="s">
        <v>140</v>
      </c>
      <c r="B60" s="396" t="s">
        <v>34</v>
      </c>
      <c r="C60" s="391">
        <v>2</v>
      </c>
      <c r="D60" s="392" t="s">
        <v>107</v>
      </c>
      <c r="E60" s="393">
        <v>2</v>
      </c>
      <c r="F60" s="391"/>
      <c r="G60" s="392"/>
      <c r="H60" s="393"/>
      <c r="I60" s="391"/>
      <c r="J60" s="392"/>
      <c r="K60" s="393"/>
      <c r="L60" s="391"/>
      <c r="M60" s="392"/>
      <c r="N60" s="393"/>
      <c r="O60" s="391"/>
      <c r="P60" s="392"/>
      <c r="Q60" s="393"/>
      <c r="R60" s="391"/>
      <c r="S60" s="392"/>
      <c r="T60" s="393"/>
      <c r="U60" s="391"/>
      <c r="V60" s="392"/>
      <c r="W60" s="393"/>
      <c r="X60" s="391"/>
      <c r="Y60" s="392"/>
      <c r="Z60" s="393"/>
      <c r="AA60" s="391"/>
      <c r="AB60" s="392"/>
      <c r="AC60" s="393"/>
      <c r="AD60" s="392"/>
      <c r="AE60" s="395"/>
      <c r="AF60" s="393"/>
      <c r="AG60" s="394"/>
      <c r="AH60" s="395"/>
      <c r="AI60" s="392"/>
      <c r="AJ60" s="391"/>
      <c r="AK60" s="392"/>
      <c r="AL60" s="393"/>
      <c r="AM60" s="396">
        <v>2</v>
      </c>
      <c r="AN60" s="518"/>
      <c r="AO60" s="397"/>
      <c r="AP60" s="397"/>
      <c r="AQ60" s="397"/>
      <c r="AR60" s="397"/>
    </row>
    <row r="61" spans="1:44" x14ac:dyDescent="0.25">
      <c r="A61" s="519" t="s">
        <v>135</v>
      </c>
      <c r="B61" s="414" t="s">
        <v>34</v>
      </c>
      <c r="C61" s="410"/>
      <c r="D61" s="408"/>
      <c r="E61" s="409"/>
      <c r="F61" s="410">
        <v>2</v>
      </c>
      <c r="G61" s="408" t="s">
        <v>107</v>
      </c>
      <c r="H61" s="409">
        <v>2</v>
      </c>
      <c r="I61" s="410"/>
      <c r="J61" s="408"/>
      <c r="K61" s="409"/>
      <c r="L61" s="410"/>
      <c r="M61" s="408"/>
      <c r="N61" s="409"/>
      <c r="O61" s="410"/>
      <c r="P61" s="408"/>
      <c r="Q61" s="409"/>
      <c r="R61" s="410"/>
      <c r="S61" s="408"/>
      <c r="T61" s="409"/>
      <c r="U61" s="410"/>
      <c r="V61" s="408"/>
      <c r="W61" s="409"/>
      <c r="X61" s="410"/>
      <c r="Y61" s="408"/>
      <c r="Z61" s="409"/>
      <c r="AA61" s="410"/>
      <c r="AB61" s="408"/>
      <c r="AC61" s="409"/>
      <c r="AD61" s="408"/>
      <c r="AE61" s="411"/>
      <c r="AF61" s="412"/>
      <c r="AG61" s="413"/>
      <c r="AH61" s="411"/>
      <c r="AI61" s="408"/>
      <c r="AJ61" s="410"/>
      <c r="AK61" s="408"/>
      <c r="AL61" s="409"/>
      <c r="AM61" s="414">
        <v>2</v>
      </c>
      <c r="AN61" s="518"/>
      <c r="AO61" s="397"/>
      <c r="AP61" s="397"/>
      <c r="AQ61" s="397"/>
      <c r="AR61" s="397"/>
    </row>
    <row r="62" spans="1:44" x14ac:dyDescent="0.25">
      <c r="A62" s="520" t="s">
        <v>136</v>
      </c>
      <c r="B62" s="419" t="s">
        <v>34</v>
      </c>
      <c r="C62" s="417"/>
      <c r="D62" s="418"/>
      <c r="E62" s="412"/>
      <c r="F62" s="417"/>
      <c r="G62" s="418"/>
      <c r="H62" s="412"/>
      <c r="I62" s="417"/>
      <c r="J62" s="418"/>
      <c r="K62" s="412"/>
      <c r="L62" s="417"/>
      <c r="M62" s="418"/>
      <c r="N62" s="412"/>
      <c r="O62" s="417"/>
      <c r="P62" s="418"/>
      <c r="Q62" s="412"/>
      <c r="R62" s="417"/>
      <c r="S62" s="418"/>
      <c r="T62" s="412"/>
      <c r="U62" s="417"/>
      <c r="V62" s="418"/>
      <c r="W62" s="412"/>
      <c r="X62" s="417"/>
      <c r="Y62" s="418"/>
      <c r="Z62" s="412"/>
      <c r="AA62" s="417">
        <v>2</v>
      </c>
      <c r="AB62" s="418" t="s">
        <v>107</v>
      </c>
      <c r="AC62" s="412">
        <v>2</v>
      </c>
      <c r="AD62" s="417">
        <v>2</v>
      </c>
      <c r="AE62" s="418" t="s">
        <v>107</v>
      </c>
      <c r="AF62" s="412">
        <v>2</v>
      </c>
      <c r="AG62" s="413"/>
      <c r="AH62" s="411"/>
      <c r="AI62" s="418"/>
      <c r="AJ62" s="417"/>
      <c r="AK62" s="418"/>
      <c r="AL62" s="412"/>
      <c r="AM62" s="419">
        <v>4</v>
      </c>
      <c r="AN62" s="518"/>
      <c r="AO62" s="397"/>
      <c r="AP62" s="397"/>
      <c r="AQ62" s="397"/>
      <c r="AR62" s="397"/>
    </row>
    <row r="63" spans="1:44" x14ac:dyDescent="0.25">
      <c r="A63" s="521" t="s">
        <v>77</v>
      </c>
      <c r="B63" s="419" t="s">
        <v>34</v>
      </c>
      <c r="C63" s="417"/>
      <c r="D63" s="418"/>
      <c r="E63" s="412"/>
      <c r="F63" s="417"/>
      <c r="G63" s="418"/>
      <c r="H63" s="412"/>
      <c r="I63" s="417">
        <v>1</v>
      </c>
      <c r="J63" s="418" t="s">
        <v>107</v>
      </c>
      <c r="K63" s="412">
        <v>1</v>
      </c>
      <c r="L63" s="417">
        <v>1</v>
      </c>
      <c r="M63" s="418" t="s">
        <v>107</v>
      </c>
      <c r="N63" s="412">
        <v>1</v>
      </c>
      <c r="O63" s="417"/>
      <c r="P63" s="418"/>
      <c r="Q63" s="412"/>
      <c r="R63" s="417"/>
      <c r="S63" s="418"/>
      <c r="T63" s="412"/>
      <c r="U63" s="417"/>
      <c r="V63" s="418"/>
      <c r="W63" s="412"/>
      <c r="X63" s="417"/>
      <c r="Y63" s="418"/>
      <c r="Z63" s="412"/>
      <c r="AA63" s="417"/>
      <c r="AB63" s="418"/>
      <c r="AC63" s="412"/>
      <c r="AD63" s="418"/>
      <c r="AE63" s="411"/>
      <c r="AF63" s="412"/>
      <c r="AG63" s="413"/>
      <c r="AH63" s="411"/>
      <c r="AI63" s="418"/>
      <c r="AJ63" s="417"/>
      <c r="AK63" s="418"/>
      <c r="AL63" s="412"/>
      <c r="AM63" s="419">
        <v>2</v>
      </c>
      <c r="AN63" s="518"/>
      <c r="AO63" s="397"/>
      <c r="AP63" s="397"/>
      <c r="AQ63" s="397"/>
      <c r="AR63" s="397"/>
    </row>
    <row r="64" spans="1:44" x14ac:dyDescent="0.25">
      <c r="A64" s="522" t="s">
        <v>26</v>
      </c>
      <c r="B64" s="419" t="s">
        <v>34</v>
      </c>
      <c r="C64" s="417">
        <v>3</v>
      </c>
      <c r="D64" s="418" t="s">
        <v>107</v>
      </c>
      <c r="E64" s="412">
        <v>3</v>
      </c>
      <c r="F64" s="417">
        <v>3</v>
      </c>
      <c r="G64" s="418" t="s">
        <v>107</v>
      </c>
      <c r="H64" s="412">
        <v>3</v>
      </c>
      <c r="I64" s="417">
        <v>3</v>
      </c>
      <c r="J64" s="418" t="s">
        <v>107</v>
      </c>
      <c r="K64" s="412">
        <v>3</v>
      </c>
      <c r="L64" s="417">
        <v>3</v>
      </c>
      <c r="M64" s="418" t="s">
        <v>107</v>
      </c>
      <c r="N64" s="412">
        <v>3</v>
      </c>
      <c r="O64" s="417">
        <v>3</v>
      </c>
      <c r="P64" s="418" t="s">
        <v>107</v>
      </c>
      <c r="Q64" s="412">
        <v>3</v>
      </c>
      <c r="R64" s="417">
        <v>3</v>
      </c>
      <c r="S64" s="418" t="s">
        <v>107</v>
      </c>
      <c r="T64" s="412">
        <v>3</v>
      </c>
      <c r="U64" s="417"/>
      <c r="V64" s="418"/>
      <c r="W64" s="412"/>
      <c r="X64" s="417"/>
      <c r="Y64" s="418"/>
      <c r="Z64" s="412"/>
      <c r="AA64" s="417"/>
      <c r="AB64" s="418"/>
      <c r="AC64" s="412"/>
      <c r="AD64" s="418"/>
      <c r="AE64" s="411"/>
      <c r="AF64" s="412"/>
      <c r="AG64" s="413"/>
      <c r="AH64" s="411"/>
      <c r="AI64" s="418"/>
      <c r="AJ64" s="417"/>
      <c r="AK64" s="418"/>
      <c r="AL64" s="412"/>
      <c r="AM64" s="419">
        <v>18</v>
      </c>
      <c r="AN64" s="518"/>
    </row>
    <row r="65" spans="1:40" x14ac:dyDescent="0.25">
      <c r="A65" s="523" t="s">
        <v>75</v>
      </c>
      <c r="B65" s="419" t="s">
        <v>34</v>
      </c>
      <c r="C65" s="524" t="s">
        <v>62</v>
      </c>
      <c r="D65" s="525"/>
      <c r="E65" s="525"/>
      <c r="F65" s="525"/>
      <c r="G65" s="525"/>
      <c r="H65" s="525"/>
      <c r="I65" s="525"/>
      <c r="J65" s="525"/>
      <c r="K65" s="525"/>
      <c r="L65" s="525"/>
      <c r="M65" s="525"/>
      <c r="N65" s="525"/>
      <c r="O65" s="525"/>
      <c r="P65" s="525"/>
      <c r="Q65" s="525"/>
      <c r="R65" s="525"/>
      <c r="S65" s="525"/>
      <c r="T65" s="525"/>
      <c r="U65" s="525"/>
      <c r="V65" s="525"/>
      <c r="W65" s="525"/>
      <c r="X65" s="525"/>
      <c r="Y65" s="525"/>
      <c r="Z65" s="525"/>
      <c r="AA65" s="525"/>
      <c r="AB65" s="525"/>
      <c r="AC65" s="525"/>
      <c r="AD65" s="525"/>
      <c r="AE65" s="525"/>
      <c r="AF65" s="525"/>
      <c r="AG65" s="525"/>
      <c r="AH65" s="525"/>
      <c r="AI65" s="525"/>
      <c r="AJ65" s="525"/>
      <c r="AK65" s="525"/>
      <c r="AL65" s="526"/>
      <c r="AM65" s="419">
        <v>0</v>
      </c>
      <c r="AN65" s="397"/>
    </row>
    <row r="66" spans="1:40" x14ac:dyDescent="0.25">
      <c r="A66" s="523" t="s">
        <v>43</v>
      </c>
      <c r="B66" s="419" t="s">
        <v>17</v>
      </c>
      <c r="C66" s="527">
        <v>2</v>
      </c>
      <c r="D66" s="411" t="s">
        <v>36</v>
      </c>
      <c r="E66" s="457">
        <v>3</v>
      </c>
      <c r="F66" s="417">
        <v>2</v>
      </c>
      <c r="G66" s="411" t="s">
        <v>107</v>
      </c>
      <c r="H66" s="412">
        <v>3</v>
      </c>
      <c r="I66" s="527">
        <v>2</v>
      </c>
      <c r="J66" s="411" t="s">
        <v>36</v>
      </c>
      <c r="K66" s="457">
        <v>3</v>
      </c>
      <c r="L66" s="417">
        <v>2</v>
      </c>
      <c r="M66" s="411" t="s">
        <v>107</v>
      </c>
      <c r="N66" s="412">
        <v>3</v>
      </c>
      <c r="O66" s="413"/>
      <c r="P66" s="411"/>
      <c r="Q66" s="412"/>
      <c r="R66" s="413"/>
      <c r="S66" s="411"/>
      <c r="T66" s="412"/>
      <c r="U66" s="413"/>
      <c r="V66" s="411"/>
      <c r="W66" s="457"/>
      <c r="X66" s="417"/>
      <c r="Y66" s="411"/>
      <c r="Z66" s="457"/>
      <c r="AA66" s="417"/>
      <c r="AB66" s="411"/>
      <c r="AC66" s="457"/>
      <c r="AD66" s="417"/>
      <c r="AE66" s="411"/>
      <c r="AF66" s="412"/>
      <c r="AG66" s="413"/>
      <c r="AH66" s="411"/>
      <c r="AI66" s="418"/>
      <c r="AJ66" s="417"/>
      <c r="AK66" s="411"/>
      <c r="AL66" s="483"/>
      <c r="AM66" s="419">
        <v>12</v>
      </c>
      <c r="AN66" s="397"/>
    </row>
    <row r="67" spans="1:40" x14ac:dyDescent="0.25">
      <c r="A67" s="523" t="s">
        <v>80</v>
      </c>
      <c r="B67" s="419" t="s">
        <v>17</v>
      </c>
      <c r="C67" s="527">
        <v>2</v>
      </c>
      <c r="D67" s="411" t="s">
        <v>36</v>
      </c>
      <c r="E67" s="457">
        <v>3</v>
      </c>
      <c r="F67" s="417">
        <v>2</v>
      </c>
      <c r="G67" s="411" t="s">
        <v>107</v>
      </c>
      <c r="H67" s="412">
        <v>3</v>
      </c>
      <c r="I67" s="527">
        <v>2</v>
      </c>
      <c r="J67" s="411" t="s">
        <v>36</v>
      </c>
      <c r="K67" s="457">
        <v>3</v>
      </c>
      <c r="L67" s="417">
        <v>2</v>
      </c>
      <c r="M67" s="411" t="s">
        <v>107</v>
      </c>
      <c r="N67" s="412">
        <v>3</v>
      </c>
      <c r="O67" s="417"/>
      <c r="P67" s="418"/>
      <c r="Q67" s="412"/>
      <c r="R67" s="417"/>
      <c r="S67" s="418"/>
      <c r="T67" s="412"/>
      <c r="U67" s="417"/>
      <c r="V67" s="418"/>
      <c r="W67" s="412"/>
      <c r="X67" s="417"/>
      <c r="Y67" s="418"/>
      <c r="Z67" s="412"/>
      <c r="AA67" s="417"/>
      <c r="AB67" s="418"/>
      <c r="AC67" s="412"/>
      <c r="AD67" s="418"/>
      <c r="AE67" s="411"/>
      <c r="AF67" s="412"/>
      <c r="AG67" s="413"/>
      <c r="AH67" s="411"/>
      <c r="AI67" s="418"/>
      <c r="AJ67" s="417"/>
      <c r="AK67" s="418"/>
      <c r="AL67" s="412"/>
      <c r="AM67" s="419">
        <v>12</v>
      </c>
      <c r="AN67" s="518"/>
    </row>
    <row r="68" spans="1:40" x14ac:dyDescent="0.25">
      <c r="A68" s="436" t="s">
        <v>81</v>
      </c>
      <c r="B68" s="419" t="s">
        <v>17</v>
      </c>
      <c r="C68" s="527">
        <v>1</v>
      </c>
      <c r="D68" s="411" t="s">
        <v>36</v>
      </c>
      <c r="E68" s="457">
        <v>2</v>
      </c>
      <c r="F68" s="417">
        <v>1</v>
      </c>
      <c r="G68" s="418" t="s">
        <v>107</v>
      </c>
      <c r="H68" s="412">
        <v>2</v>
      </c>
      <c r="I68" s="527">
        <v>1</v>
      </c>
      <c r="J68" s="411" t="s">
        <v>36</v>
      </c>
      <c r="K68" s="457">
        <v>2</v>
      </c>
      <c r="L68" s="417">
        <v>1</v>
      </c>
      <c r="M68" s="418" t="s">
        <v>107</v>
      </c>
      <c r="N68" s="412">
        <v>2</v>
      </c>
      <c r="O68" s="527">
        <v>1</v>
      </c>
      <c r="P68" s="411" t="s">
        <v>36</v>
      </c>
      <c r="Q68" s="457">
        <v>2</v>
      </c>
      <c r="R68" s="417">
        <v>1</v>
      </c>
      <c r="S68" s="418" t="s">
        <v>107</v>
      </c>
      <c r="T68" s="412">
        <v>2</v>
      </c>
      <c r="U68" s="527">
        <v>1</v>
      </c>
      <c r="V68" s="411" t="s">
        <v>36</v>
      </c>
      <c r="W68" s="457">
        <v>2</v>
      </c>
      <c r="X68" s="417">
        <v>1</v>
      </c>
      <c r="Y68" s="418" t="s">
        <v>107</v>
      </c>
      <c r="Z68" s="412">
        <v>2</v>
      </c>
      <c r="AA68" s="527">
        <v>1</v>
      </c>
      <c r="AB68" s="411" t="s">
        <v>36</v>
      </c>
      <c r="AC68" s="457">
        <v>2</v>
      </c>
      <c r="AD68" s="417">
        <v>1</v>
      </c>
      <c r="AE68" s="418" t="s">
        <v>107</v>
      </c>
      <c r="AF68" s="412">
        <v>2</v>
      </c>
      <c r="AG68" s="413"/>
      <c r="AH68" s="411"/>
      <c r="AI68" s="418"/>
      <c r="AJ68" s="417"/>
      <c r="AK68" s="418"/>
      <c r="AL68" s="412"/>
      <c r="AM68" s="419">
        <v>20</v>
      </c>
      <c r="AN68" s="518"/>
    </row>
    <row r="69" spans="1:40" x14ac:dyDescent="0.25">
      <c r="A69" s="436" t="s">
        <v>207</v>
      </c>
      <c r="B69" s="419" t="s">
        <v>17</v>
      </c>
      <c r="C69" s="417"/>
      <c r="D69" s="418"/>
      <c r="E69" s="412"/>
      <c r="F69" s="417"/>
      <c r="G69" s="418"/>
      <c r="H69" s="412"/>
      <c r="I69" s="417"/>
      <c r="J69" s="418"/>
      <c r="K69" s="412"/>
      <c r="L69" s="417"/>
      <c r="M69" s="418"/>
      <c r="N69" s="412"/>
      <c r="O69" s="417"/>
      <c r="P69" s="418"/>
      <c r="Q69" s="412"/>
      <c r="R69" s="417"/>
      <c r="S69" s="418"/>
      <c r="T69" s="412"/>
      <c r="U69" s="417"/>
      <c r="V69" s="418"/>
      <c r="W69" s="412"/>
      <c r="X69" s="417"/>
      <c r="Y69" s="418"/>
      <c r="Z69" s="412"/>
      <c r="AA69" s="417">
        <v>4</v>
      </c>
      <c r="AB69" s="418" t="s">
        <v>36</v>
      </c>
      <c r="AC69" s="412">
        <v>2</v>
      </c>
      <c r="AD69" s="417">
        <v>4</v>
      </c>
      <c r="AE69" s="418" t="s">
        <v>36</v>
      </c>
      <c r="AF69" s="412">
        <v>2</v>
      </c>
      <c r="AG69" s="413"/>
      <c r="AH69" s="411"/>
      <c r="AI69" s="418"/>
      <c r="AJ69" s="417"/>
      <c r="AK69" s="418"/>
      <c r="AL69" s="412"/>
      <c r="AM69" s="419">
        <v>4</v>
      </c>
    </row>
    <row r="70" spans="1:40" x14ac:dyDescent="0.25">
      <c r="A70" s="436" t="s">
        <v>61</v>
      </c>
      <c r="B70" s="419" t="s">
        <v>17</v>
      </c>
      <c r="C70" s="524" t="s">
        <v>145</v>
      </c>
      <c r="D70" s="525"/>
      <c r="E70" s="525"/>
      <c r="F70" s="525"/>
      <c r="G70" s="525"/>
      <c r="H70" s="525"/>
      <c r="I70" s="525"/>
      <c r="J70" s="525"/>
      <c r="K70" s="525"/>
      <c r="L70" s="525"/>
      <c r="M70" s="525"/>
      <c r="N70" s="525"/>
      <c r="O70" s="525"/>
      <c r="P70" s="525"/>
      <c r="Q70" s="525"/>
      <c r="R70" s="525"/>
      <c r="S70" s="525"/>
      <c r="T70" s="525"/>
      <c r="U70" s="525"/>
      <c r="V70" s="525"/>
      <c r="W70" s="525"/>
      <c r="X70" s="525"/>
      <c r="Y70" s="525"/>
      <c r="Z70" s="525"/>
      <c r="AA70" s="525"/>
      <c r="AB70" s="525"/>
      <c r="AC70" s="525"/>
      <c r="AD70" s="525"/>
      <c r="AE70" s="525"/>
      <c r="AF70" s="525"/>
      <c r="AG70" s="525"/>
      <c r="AH70" s="525"/>
      <c r="AI70" s="525"/>
      <c r="AJ70" s="525"/>
      <c r="AK70" s="525"/>
      <c r="AL70" s="526"/>
      <c r="AM70" s="419">
        <v>2</v>
      </c>
    </row>
    <row r="71" spans="1:40" x14ac:dyDescent="0.25">
      <c r="A71" s="436" t="s">
        <v>39</v>
      </c>
      <c r="B71" s="419" t="s">
        <v>17</v>
      </c>
      <c r="C71" s="524" t="s">
        <v>62</v>
      </c>
      <c r="D71" s="525"/>
      <c r="E71" s="525"/>
      <c r="F71" s="525"/>
      <c r="G71" s="525"/>
      <c r="H71" s="525"/>
      <c r="I71" s="525"/>
      <c r="J71" s="525"/>
      <c r="K71" s="525"/>
      <c r="L71" s="525"/>
      <c r="M71" s="525"/>
      <c r="N71" s="525"/>
      <c r="O71" s="525"/>
      <c r="P71" s="525"/>
      <c r="Q71" s="525"/>
      <c r="R71" s="525"/>
      <c r="S71" s="525"/>
      <c r="T71" s="525"/>
      <c r="U71" s="525"/>
      <c r="V71" s="525"/>
      <c r="W71" s="525"/>
      <c r="X71" s="525"/>
      <c r="Y71" s="525"/>
      <c r="Z71" s="525"/>
      <c r="AA71" s="525"/>
      <c r="AB71" s="525"/>
      <c r="AC71" s="525"/>
      <c r="AD71" s="525"/>
      <c r="AE71" s="525"/>
      <c r="AF71" s="525"/>
      <c r="AG71" s="525"/>
      <c r="AH71" s="525"/>
      <c r="AI71" s="525"/>
      <c r="AJ71" s="525"/>
      <c r="AK71" s="525"/>
      <c r="AL71" s="526"/>
      <c r="AM71" s="419">
        <v>0</v>
      </c>
    </row>
    <row r="72" spans="1:40" s="532" customFormat="1" ht="15.75" thickBot="1" x14ac:dyDescent="0.3">
      <c r="A72" s="484" t="s">
        <v>73</v>
      </c>
      <c r="B72" s="463" t="s">
        <v>17</v>
      </c>
      <c r="C72" s="528">
        <v>1</v>
      </c>
      <c r="D72" s="529" t="s">
        <v>108</v>
      </c>
      <c r="E72" s="530">
        <v>0</v>
      </c>
      <c r="F72" s="531">
        <v>1</v>
      </c>
      <c r="G72" s="529" t="s">
        <v>108</v>
      </c>
      <c r="H72" s="530">
        <v>0</v>
      </c>
      <c r="I72" s="528">
        <v>1</v>
      </c>
      <c r="J72" s="529" t="s">
        <v>108</v>
      </c>
      <c r="K72" s="530">
        <v>0</v>
      </c>
      <c r="L72" s="528">
        <v>1</v>
      </c>
      <c r="M72" s="529" t="s">
        <v>108</v>
      </c>
      <c r="N72" s="530">
        <v>0</v>
      </c>
      <c r="O72" s="528">
        <v>1</v>
      </c>
      <c r="P72" s="529" t="s">
        <v>108</v>
      </c>
      <c r="Q72" s="530">
        <v>0</v>
      </c>
      <c r="R72" s="528">
        <v>1</v>
      </c>
      <c r="S72" s="529" t="s">
        <v>108</v>
      </c>
      <c r="T72" s="530">
        <v>0</v>
      </c>
      <c r="U72" s="464"/>
      <c r="V72" s="469"/>
      <c r="W72" s="466"/>
      <c r="X72" s="464"/>
      <c r="Y72" s="469"/>
      <c r="Z72" s="466"/>
      <c r="AA72" s="464"/>
      <c r="AB72" s="469"/>
      <c r="AC72" s="466"/>
      <c r="AD72" s="469"/>
      <c r="AE72" s="468"/>
      <c r="AF72" s="466"/>
      <c r="AG72" s="469"/>
      <c r="AH72" s="468"/>
      <c r="AI72" s="466"/>
      <c r="AJ72" s="464"/>
      <c r="AK72" s="469"/>
      <c r="AL72" s="466"/>
      <c r="AM72" s="463">
        <v>0</v>
      </c>
    </row>
    <row r="73" spans="1:40" ht="15.75" thickBot="1" x14ac:dyDescent="0.3">
      <c r="A73" s="454" t="s">
        <v>41</v>
      </c>
      <c r="B73" s="445"/>
      <c r="C73" s="528">
        <v>1</v>
      </c>
      <c r="D73" s="529" t="s">
        <v>108</v>
      </c>
      <c r="E73" s="530">
        <v>0</v>
      </c>
      <c r="F73" s="528">
        <v>1</v>
      </c>
      <c r="G73" s="529" t="s">
        <v>108</v>
      </c>
      <c r="H73" s="530">
        <v>0</v>
      </c>
      <c r="I73" s="528">
        <v>1</v>
      </c>
      <c r="J73" s="529" t="s">
        <v>108</v>
      </c>
      <c r="K73" s="530">
        <v>0</v>
      </c>
      <c r="L73" s="528">
        <v>1</v>
      </c>
      <c r="M73" s="529" t="s">
        <v>108</v>
      </c>
      <c r="N73" s="530">
        <v>0</v>
      </c>
      <c r="O73" s="528">
        <v>1</v>
      </c>
      <c r="P73" s="529" t="s">
        <v>108</v>
      </c>
      <c r="Q73" s="530">
        <v>0</v>
      </c>
      <c r="R73" s="528">
        <v>1</v>
      </c>
      <c r="S73" s="529" t="s">
        <v>108</v>
      </c>
      <c r="T73" s="530">
        <v>0</v>
      </c>
      <c r="U73" s="533"/>
      <c r="V73" s="404"/>
      <c r="W73" s="404"/>
      <c r="X73" s="533"/>
      <c r="Y73" s="404"/>
      <c r="Z73" s="404"/>
      <c r="AA73" s="533"/>
      <c r="AB73" s="404"/>
      <c r="AC73" s="404"/>
      <c r="AD73" s="404"/>
      <c r="AE73" s="500"/>
      <c r="AF73" s="500"/>
      <c r="AG73" s="404"/>
      <c r="AH73" s="500"/>
      <c r="AI73" s="500"/>
      <c r="AJ73" s="533"/>
      <c r="AK73" s="404"/>
      <c r="AL73" s="534"/>
      <c r="AM73" s="416"/>
    </row>
    <row r="74" spans="1:40" s="540" customFormat="1" ht="15.75" thickBot="1" x14ac:dyDescent="0.3">
      <c r="A74" s="535" t="s">
        <v>24</v>
      </c>
      <c r="B74" s="536"/>
      <c r="C74" s="537">
        <f>SUM(C60:C72)</f>
        <v>11</v>
      </c>
      <c r="D74" s="537"/>
      <c r="E74" s="537">
        <f>SUM(E60:E72)</f>
        <v>13</v>
      </c>
      <c r="F74" s="537">
        <f>SUM(F60:F72)</f>
        <v>11</v>
      </c>
      <c r="G74" s="537"/>
      <c r="H74" s="537">
        <f>SUM(H60:H72)</f>
        <v>13</v>
      </c>
      <c r="I74" s="537">
        <f>SUM(I60:I72)</f>
        <v>10</v>
      </c>
      <c r="J74" s="537"/>
      <c r="K74" s="537">
        <f>SUM(K60:K72)</f>
        <v>12</v>
      </c>
      <c r="L74" s="537">
        <f>SUM(L60:L72)</f>
        <v>10</v>
      </c>
      <c r="M74" s="537"/>
      <c r="N74" s="537">
        <f>SUM(N60:N72)</f>
        <v>12</v>
      </c>
      <c r="O74" s="537">
        <f>SUM(O60:O72)</f>
        <v>5</v>
      </c>
      <c r="P74" s="537"/>
      <c r="Q74" s="537">
        <f>SUM(Q60:Q72)</f>
        <v>5</v>
      </c>
      <c r="R74" s="537">
        <f>SUM(R60:R72)</f>
        <v>5</v>
      </c>
      <c r="S74" s="537"/>
      <c r="T74" s="537">
        <f>SUM(T60:T72)</f>
        <v>5</v>
      </c>
      <c r="U74" s="537">
        <f>SUM(U60:U72)</f>
        <v>1</v>
      </c>
      <c r="V74" s="537"/>
      <c r="W74" s="537">
        <f>SUM(W60:W72)</f>
        <v>2</v>
      </c>
      <c r="X74" s="537">
        <f>SUM(X60:X72)</f>
        <v>1</v>
      </c>
      <c r="Y74" s="537"/>
      <c r="Z74" s="537">
        <f>SUM(Z60:Z72)</f>
        <v>2</v>
      </c>
      <c r="AA74" s="537">
        <f>SUM(AA60:AA72)</f>
        <v>7</v>
      </c>
      <c r="AB74" s="537"/>
      <c r="AC74" s="537">
        <f>SUM(AC60:AC72)</f>
        <v>6</v>
      </c>
      <c r="AD74" s="537">
        <f>SUM(AD60:AD72)</f>
        <v>7</v>
      </c>
      <c r="AE74" s="537"/>
      <c r="AF74" s="537">
        <f>SUM(AF60:AF72)</f>
        <v>6</v>
      </c>
      <c r="AG74" s="537">
        <f>SUM(AG60:AG72)</f>
        <v>0</v>
      </c>
      <c r="AH74" s="537"/>
      <c r="AI74" s="537">
        <f>SUM(AI60:AI72)</f>
        <v>0</v>
      </c>
      <c r="AJ74" s="537">
        <f>SUM(AJ60:AJ72)</f>
        <v>0</v>
      </c>
      <c r="AK74" s="537"/>
      <c r="AL74" s="538">
        <f>SUM(AL60:AL72)</f>
        <v>0</v>
      </c>
      <c r="AM74" s="539">
        <f>SUM(AM60:AM72)</f>
        <v>78</v>
      </c>
    </row>
    <row r="75" spans="1:40" x14ac:dyDescent="0.25">
      <c r="A75" s="541" t="s">
        <v>141</v>
      </c>
      <c r="B75" s="381"/>
      <c r="C75" s="542"/>
      <c r="D75" s="543"/>
      <c r="E75" s="543"/>
      <c r="F75" s="543"/>
      <c r="G75" s="543"/>
      <c r="H75" s="543"/>
      <c r="I75" s="543"/>
      <c r="J75" s="543"/>
      <c r="K75" s="543"/>
      <c r="L75" s="543"/>
      <c r="M75" s="543"/>
      <c r="N75" s="543"/>
      <c r="O75" s="543"/>
      <c r="P75" s="543"/>
      <c r="Q75" s="543" t="s">
        <v>175</v>
      </c>
      <c r="R75" s="543"/>
      <c r="S75" s="543"/>
      <c r="T75" s="543"/>
      <c r="U75" s="543"/>
      <c r="V75" s="543"/>
      <c r="W75" s="543"/>
      <c r="X75" s="543"/>
      <c r="Y75" s="543"/>
      <c r="Z75" s="543"/>
      <c r="AA75" s="543"/>
      <c r="AB75" s="543"/>
      <c r="AC75" s="543"/>
      <c r="AD75" s="543"/>
      <c r="AE75" s="543"/>
      <c r="AF75" s="543"/>
      <c r="AG75" s="543"/>
      <c r="AH75" s="543"/>
      <c r="AI75" s="543"/>
      <c r="AJ75" s="543"/>
      <c r="AK75" s="543"/>
      <c r="AL75" s="543"/>
      <c r="AM75" s="544"/>
    </row>
    <row r="76" spans="1:40" ht="15.75" thickBot="1" x14ac:dyDescent="0.3">
      <c r="A76" s="532"/>
      <c r="B76" s="500"/>
      <c r="C76" s="500"/>
      <c r="D76" s="500"/>
      <c r="E76" s="500"/>
      <c r="F76" s="500"/>
      <c r="G76" s="500"/>
      <c r="H76" s="500"/>
      <c r="I76" s="500"/>
      <c r="J76" s="500"/>
      <c r="K76" s="500"/>
      <c r="L76" s="500"/>
      <c r="M76" s="500"/>
      <c r="N76" s="500"/>
      <c r="O76" s="500"/>
      <c r="P76" s="500"/>
      <c r="Q76" s="500"/>
      <c r="R76" s="500"/>
      <c r="S76" s="500"/>
      <c r="T76" s="500"/>
      <c r="U76" s="500"/>
      <c r="V76" s="500"/>
      <c r="W76" s="500"/>
      <c r="X76" s="500"/>
      <c r="Y76" s="500"/>
      <c r="Z76" s="500"/>
      <c r="AA76" s="500"/>
      <c r="AB76" s="500"/>
      <c r="AC76" s="500"/>
      <c r="AD76" s="500"/>
      <c r="AE76" s="500"/>
      <c r="AF76" s="500"/>
      <c r="AG76" s="500"/>
      <c r="AH76" s="500"/>
      <c r="AI76" s="500"/>
      <c r="AJ76" s="500"/>
      <c r="AK76" s="500"/>
      <c r="AL76" s="500"/>
      <c r="AM76" s="500"/>
      <c r="AN76" s="532"/>
    </row>
    <row r="77" spans="1:40" x14ac:dyDescent="0.25">
      <c r="A77" s="519" t="s">
        <v>66</v>
      </c>
      <c r="B77" s="414" t="s">
        <v>36</v>
      </c>
      <c r="C77" s="410">
        <v>2</v>
      </c>
      <c r="D77" s="408" t="s">
        <v>36</v>
      </c>
      <c r="E77" s="409">
        <v>2</v>
      </c>
      <c r="F77" s="410">
        <v>2</v>
      </c>
      <c r="G77" s="408" t="s">
        <v>107</v>
      </c>
      <c r="H77" s="409">
        <v>2</v>
      </c>
      <c r="I77" s="410">
        <v>2</v>
      </c>
      <c r="J77" s="408" t="s">
        <v>36</v>
      </c>
      <c r="K77" s="409">
        <v>2</v>
      </c>
      <c r="L77" s="410">
        <v>2</v>
      </c>
      <c r="M77" s="408" t="s">
        <v>107</v>
      </c>
      <c r="N77" s="409">
        <v>2</v>
      </c>
      <c r="O77" s="410"/>
      <c r="P77" s="408"/>
      <c r="Q77" s="409"/>
      <c r="R77" s="410"/>
      <c r="S77" s="408"/>
      <c r="T77" s="409"/>
      <c r="U77" s="410"/>
      <c r="V77" s="408"/>
      <c r="W77" s="409"/>
      <c r="X77" s="410"/>
      <c r="Y77" s="408"/>
      <c r="Z77" s="409"/>
      <c r="AA77" s="410"/>
      <c r="AB77" s="408"/>
      <c r="AC77" s="409"/>
      <c r="AD77" s="410"/>
      <c r="AE77" s="408"/>
      <c r="AF77" s="409"/>
      <c r="AG77" s="407"/>
      <c r="AH77" s="455"/>
      <c r="AI77" s="408"/>
      <c r="AJ77" s="410"/>
      <c r="AK77" s="408"/>
      <c r="AL77" s="409"/>
      <c r="AM77" s="414">
        <v>8</v>
      </c>
    </row>
    <row r="78" spans="1:40" x14ac:dyDescent="0.25">
      <c r="A78" s="520" t="s">
        <v>164</v>
      </c>
      <c r="B78" s="414"/>
      <c r="C78" s="410">
        <v>2</v>
      </c>
      <c r="D78" s="408" t="s">
        <v>36</v>
      </c>
      <c r="E78" s="409"/>
      <c r="F78" s="410">
        <v>2</v>
      </c>
      <c r="G78" s="408" t="s">
        <v>36</v>
      </c>
      <c r="H78" s="409"/>
      <c r="I78" s="410">
        <v>2</v>
      </c>
      <c r="J78" s="408" t="s">
        <v>36</v>
      </c>
      <c r="K78" s="409"/>
      <c r="L78" s="410">
        <v>2</v>
      </c>
      <c r="M78" s="408" t="s">
        <v>107</v>
      </c>
      <c r="N78" s="545"/>
      <c r="O78" s="410"/>
      <c r="P78" s="408"/>
      <c r="Q78" s="409"/>
      <c r="R78" s="410"/>
      <c r="S78" s="408"/>
      <c r="T78" s="409"/>
      <c r="U78" s="410"/>
      <c r="V78" s="408"/>
      <c r="W78" s="409"/>
      <c r="X78" s="410"/>
      <c r="Y78" s="408"/>
      <c r="Z78" s="409"/>
      <c r="AA78" s="410"/>
      <c r="AB78" s="408"/>
      <c r="AC78" s="409"/>
      <c r="AD78" s="410"/>
      <c r="AE78" s="408"/>
      <c r="AF78" s="409"/>
      <c r="AG78" s="413"/>
      <c r="AH78" s="411"/>
      <c r="AI78" s="408"/>
      <c r="AJ78" s="410"/>
      <c r="AK78" s="408"/>
      <c r="AL78" s="409"/>
      <c r="AM78" s="414">
        <v>6</v>
      </c>
    </row>
    <row r="79" spans="1:40" s="540" customFormat="1" x14ac:dyDescent="0.25">
      <c r="A79" s="520" t="s">
        <v>80</v>
      </c>
      <c r="B79" s="414"/>
      <c r="O79" s="410">
        <v>2</v>
      </c>
      <c r="P79" s="408" t="s">
        <v>36</v>
      </c>
      <c r="Q79" s="409">
        <v>3</v>
      </c>
      <c r="R79" s="410">
        <v>2</v>
      </c>
      <c r="S79" s="408" t="s">
        <v>107</v>
      </c>
      <c r="T79" s="409">
        <v>3</v>
      </c>
      <c r="U79" s="410">
        <v>2</v>
      </c>
      <c r="V79" s="408" t="s">
        <v>107</v>
      </c>
      <c r="W79" s="409">
        <v>3</v>
      </c>
      <c r="X79" s="410">
        <v>2</v>
      </c>
      <c r="Y79" s="408" t="s">
        <v>36</v>
      </c>
      <c r="Z79" s="409">
        <v>3</v>
      </c>
      <c r="AA79" s="410">
        <v>2</v>
      </c>
      <c r="AB79" s="408" t="s">
        <v>107</v>
      </c>
      <c r="AC79" s="409">
        <v>3</v>
      </c>
      <c r="AD79" s="410">
        <v>2</v>
      </c>
      <c r="AE79" s="408" t="s">
        <v>165</v>
      </c>
      <c r="AF79" s="409">
        <v>3</v>
      </c>
      <c r="AG79" s="413"/>
      <c r="AH79" s="411"/>
      <c r="AI79" s="408"/>
      <c r="AJ79" s="410"/>
      <c r="AK79" s="408"/>
      <c r="AL79" s="409"/>
      <c r="AM79" s="414">
        <v>18</v>
      </c>
    </row>
    <row r="80" spans="1:40" x14ac:dyDescent="0.25">
      <c r="A80" s="520" t="s">
        <v>208</v>
      </c>
      <c r="B80" s="414"/>
      <c r="C80" s="410">
        <v>2</v>
      </c>
      <c r="D80" s="408" t="s">
        <v>36</v>
      </c>
      <c r="E80" s="409">
        <v>2</v>
      </c>
      <c r="F80" s="410">
        <v>2</v>
      </c>
      <c r="G80" s="408" t="s">
        <v>107</v>
      </c>
      <c r="H80" s="409">
        <v>2</v>
      </c>
      <c r="I80" s="410">
        <v>2</v>
      </c>
      <c r="J80" s="408" t="s">
        <v>107</v>
      </c>
      <c r="K80" s="409">
        <v>2</v>
      </c>
      <c r="L80" s="410"/>
      <c r="M80" s="408"/>
      <c r="N80" s="409"/>
      <c r="O80" s="410"/>
      <c r="P80" s="408"/>
      <c r="Q80" s="409"/>
      <c r="R80" s="410"/>
      <c r="S80" s="408"/>
      <c r="T80" s="409"/>
      <c r="U80" s="410"/>
      <c r="V80" s="408"/>
      <c r="W80" s="409"/>
      <c r="X80" s="410"/>
      <c r="Y80" s="408"/>
      <c r="Z80" s="409"/>
      <c r="AA80" s="360"/>
      <c r="AB80" s="360"/>
      <c r="AC80" s="360"/>
      <c r="AD80" s="360"/>
      <c r="AE80" s="360"/>
      <c r="AF80" s="360"/>
      <c r="AG80" s="407"/>
      <c r="AH80" s="455"/>
      <c r="AI80" s="408"/>
      <c r="AJ80" s="410"/>
      <c r="AK80" s="408"/>
      <c r="AL80" s="409"/>
      <c r="AM80" s="414">
        <v>6</v>
      </c>
    </row>
    <row r="81" spans="1:40" x14ac:dyDescent="0.25">
      <c r="A81" s="546" t="s">
        <v>209</v>
      </c>
      <c r="B81" s="416"/>
      <c r="C81" s="406"/>
      <c r="D81" s="404"/>
      <c r="E81" s="405"/>
      <c r="F81" s="406"/>
      <c r="G81" s="404"/>
      <c r="H81" s="405"/>
      <c r="I81" s="406"/>
      <c r="J81" s="404"/>
      <c r="K81" s="405"/>
      <c r="L81" s="406"/>
      <c r="M81" s="404"/>
      <c r="N81" s="405"/>
      <c r="O81" s="406"/>
      <c r="P81" s="404"/>
      <c r="Q81" s="405"/>
      <c r="R81" s="406"/>
      <c r="S81" s="404"/>
      <c r="T81" s="405"/>
      <c r="U81" s="360"/>
      <c r="V81" s="360"/>
      <c r="W81" s="360"/>
      <c r="X81" s="360"/>
      <c r="Y81" s="360"/>
      <c r="Z81" s="360"/>
      <c r="AA81" s="406">
        <v>2</v>
      </c>
      <c r="AB81" s="404" t="s">
        <v>36</v>
      </c>
      <c r="AC81" s="405">
        <v>2</v>
      </c>
      <c r="AD81" s="406">
        <v>2</v>
      </c>
      <c r="AE81" s="440" t="s">
        <v>107</v>
      </c>
      <c r="AF81" s="405">
        <v>2</v>
      </c>
      <c r="AG81" s="443"/>
      <c r="AH81" s="442"/>
      <c r="AI81" s="404"/>
      <c r="AJ81" s="406"/>
      <c r="AK81" s="404"/>
      <c r="AL81" s="405"/>
      <c r="AM81" s="416">
        <v>4</v>
      </c>
    </row>
    <row r="82" spans="1:40" s="547" customFormat="1" x14ac:dyDescent="0.25">
      <c r="A82" s="522" t="s">
        <v>70</v>
      </c>
      <c r="B82" s="419" t="s">
        <v>36</v>
      </c>
      <c r="C82" s="417"/>
      <c r="D82" s="418"/>
      <c r="E82" s="412"/>
      <c r="F82" s="417"/>
      <c r="G82" s="418"/>
      <c r="H82" s="412"/>
      <c r="I82" s="417"/>
      <c r="J82" s="418"/>
      <c r="K82" s="412"/>
      <c r="L82" s="417"/>
      <c r="M82" s="418"/>
      <c r="N82" s="412"/>
      <c r="U82" s="417">
        <v>2</v>
      </c>
      <c r="V82" s="418" t="s">
        <v>36</v>
      </c>
      <c r="W82" s="412">
        <v>2</v>
      </c>
      <c r="X82" s="417">
        <v>2</v>
      </c>
      <c r="Y82" s="418" t="s">
        <v>107</v>
      </c>
      <c r="Z82" s="412">
        <v>2</v>
      </c>
      <c r="AA82" s="417"/>
      <c r="AB82" s="418"/>
      <c r="AC82" s="412"/>
      <c r="AD82" s="418"/>
      <c r="AE82" s="411"/>
      <c r="AF82" s="412"/>
      <c r="AG82" s="413"/>
      <c r="AH82" s="411"/>
      <c r="AI82" s="418"/>
      <c r="AJ82" s="417"/>
      <c r="AK82" s="418"/>
      <c r="AL82" s="412"/>
      <c r="AM82" s="419">
        <v>4</v>
      </c>
    </row>
    <row r="83" spans="1:40" ht="15.75" thickBot="1" x14ac:dyDescent="0.3">
      <c r="A83" s="520" t="s">
        <v>174</v>
      </c>
      <c r="B83" s="414" t="s">
        <v>36</v>
      </c>
      <c r="C83" s="410"/>
      <c r="D83" s="408"/>
      <c r="E83" s="409"/>
      <c r="F83" s="410"/>
      <c r="G83" s="408"/>
      <c r="H83" s="409"/>
      <c r="I83" s="410"/>
      <c r="J83" s="408"/>
      <c r="K83" s="409"/>
      <c r="L83" s="410"/>
      <c r="M83" s="408"/>
      <c r="N83" s="409"/>
      <c r="O83" s="410">
        <v>2</v>
      </c>
      <c r="P83" s="408" t="s">
        <v>36</v>
      </c>
      <c r="Q83" s="409">
        <v>2</v>
      </c>
      <c r="R83" s="410">
        <v>2</v>
      </c>
      <c r="S83" s="408" t="s">
        <v>107</v>
      </c>
      <c r="T83" s="409">
        <v>2</v>
      </c>
      <c r="U83" s="410"/>
      <c r="V83" s="408"/>
      <c r="W83" s="409"/>
      <c r="X83" s="410"/>
      <c r="Y83" s="408"/>
      <c r="Z83" s="409"/>
      <c r="AA83" s="410"/>
      <c r="AB83" s="408"/>
      <c r="AC83" s="409"/>
      <c r="AD83" s="410"/>
      <c r="AE83" s="408"/>
      <c r="AF83" s="409"/>
      <c r="AG83" s="407"/>
      <c r="AH83" s="455"/>
      <c r="AI83" s="408"/>
      <c r="AJ83" s="410"/>
      <c r="AK83" s="408"/>
      <c r="AL83" s="409"/>
      <c r="AM83" s="414"/>
    </row>
    <row r="84" spans="1:40" x14ac:dyDescent="0.25">
      <c r="A84" s="360" t="s">
        <v>68</v>
      </c>
      <c r="B84" s="414" t="s">
        <v>36</v>
      </c>
      <c r="C84" s="391">
        <v>1</v>
      </c>
      <c r="D84" s="392" t="s">
        <v>36</v>
      </c>
      <c r="E84" s="393">
        <v>1</v>
      </c>
      <c r="F84" s="391">
        <v>1</v>
      </c>
      <c r="G84" s="392" t="s">
        <v>107</v>
      </c>
      <c r="H84" s="393">
        <v>1</v>
      </c>
      <c r="I84" s="391">
        <v>1</v>
      </c>
      <c r="J84" s="392" t="s">
        <v>36</v>
      </c>
      <c r="K84" s="393">
        <v>1</v>
      </c>
      <c r="L84" s="391">
        <v>1</v>
      </c>
      <c r="M84" s="392" t="s">
        <v>107</v>
      </c>
      <c r="N84" s="393">
        <v>1</v>
      </c>
      <c r="O84" s="391">
        <v>1</v>
      </c>
      <c r="P84" s="392" t="s">
        <v>36</v>
      </c>
      <c r="Q84" s="393">
        <v>1</v>
      </c>
      <c r="R84" s="391">
        <v>1</v>
      </c>
      <c r="S84" s="392" t="s">
        <v>107</v>
      </c>
      <c r="T84" s="393">
        <v>1</v>
      </c>
      <c r="U84" s="391">
        <v>1</v>
      </c>
      <c r="V84" s="392" t="s">
        <v>36</v>
      </c>
      <c r="W84" s="393">
        <v>1</v>
      </c>
      <c r="X84" s="391">
        <v>1</v>
      </c>
      <c r="Y84" s="392" t="s">
        <v>107</v>
      </c>
      <c r="Z84" s="393">
        <v>1</v>
      </c>
      <c r="AA84" s="391">
        <v>1</v>
      </c>
      <c r="AB84" s="392" t="s">
        <v>36</v>
      </c>
      <c r="AC84" s="393">
        <v>1</v>
      </c>
      <c r="AD84" s="391">
        <v>1</v>
      </c>
      <c r="AE84" s="392" t="s">
        <v>107</v>
      </c>
      <c r="AF84" s="393">
        <v>1</v>
      </c>
      <c r="AG84" s="394"/>
      <c r="AH84" s="395"/>
      <c r="AI84" s="548"/>
      <c r="AJ84" s="391"/>
      <c r="AK84" s="392"/>
      <c r="AL84" s="393"/>
      <c r="AM84" s="396">
        <v>10</v>
      </c>
    </row>
    <row r="85" spans="1:40" x14ac:dyDescent="0.25">
      <c r="A85" s="520" t="s">
        <v>79</v>
      </c>
      <c r="B85" s="414" t="s">
        <v>36</v>
      </c>
      <c r="C85" s="410"/>
      <c r="D85" s="408"/>
      <c r="E85" s="409"/>
      <c r="F85" s="410"/>
      <c r="G85" s="408"/>
      <c r="H85" s="409"/>
      <c r="I85" s="410"/>
      <c r="J85" s="408"/>
      <c r="K85" s="409"/>
      <c r="L85" s="410">
        <v>4</v>
      </c>
      <c r="M85" s="408" t="s">
        <v>138</v>
      </c>
      <c r="N85" s="409">
        <v>2</v>
      </c>
      <c r="O85" s="410">
        <v>4</v>
      </c>
      <c r="P85" s="408" t="s">
        <v>138</v>
      </c>
      <c r="Q85" s="409">
        <v>2</v>
      </c>
      <c r="R85" s="410">
        <v>4</v>
      </c>
      <c r="S85" s="408" t="s">
        <v>138</v>
      </c>
      <c r="T85" s="409">
        <v>2</v>
      </c>
      <c r="U85" s="410">
        <v>4</v>
      </c>
      <c r="V85" s="408" t="s">
        <v>138</v>
      </c>
      <c r="W85" s="409">
        <v>2</v>
      </c>
      <c r="X85" s="410">
        <v>4</v>
      </c>
      <c r="Y85" s="408" t="s">
        <v>138</v>
      </c>
      <c r="Z85" s="409">
        <v>2</v>
      </c>
      <c r="AA85" s="410">
        <v>4</v>
      </c>
      <c r="AB85" s="408" t="s">
        <v>138</v>
      </c>
      <c r="AC85" s="409">
        <v>2</v>
      </c>
      <c r="AD85" s="410">
        <v>4</v>
      </c>
      <c r="AE85" s="408" t="s">
        <v>138</v>
      </c>
      <c r="AF85" s="409">
        <v>2</v>
      </c>
      <c r="AG85" s="413"/>
      <c r="AH85" s="411"/>
      <c r="AI85" s="408"/>
      <c r="AJ85" s="410"/>
      <c r="AK85" s="408"/>
      <c r="AL85" s="409"/>
      <c r="AM85" s="414">
        <v>14</v>
      </c>
    </row>
    <row r="86" spans="1:40" x14ac:dyDescent="0.25">
      <c r="A86" s="520" t="s">
        <v>173</v>
      </c>
      <c r="B86" s="419" t="s">
        <v>36</v>
      </c>
      <c r="C86" s="417"/>
      <c r="D86" s="418"/>
      <c r="E86" s="412"/>
      <c r="F86" s="417"/>
      <c r="G86" s="418"/>
      <c r="H86" s="412"/>
      <c r="I86" s="410"/>
      <c r="J86" s="408"/>
      <c r="K86" s="409"/>
      <c r="L86" s="410"/>
      <c r="M86" s="418"/>
      <c r="N86" s="409"/>
      <c r="O86" s="410"/>
      <c r="P86" s="408"/>
      <c r="Q86" s="409"/>
      <c r="R86" s="410"/>
      <c r="S86" s="418"/>
      <c r="T86" s="409"/>
      <c r="U86" s="417"/>
      <c r="V86" s="418"/>
      <c r="W86" s="412"/>
      <c r="X86" s="417"/>
      <c r="Y86" s="418"/>
      <c r="Z86" s="412"/>
      <c r="AA86" s="417"/>
      <c r="AB86" s="418"/>
      <c r="AC86" s="412"/>
      <c r="AD86" s="418">
        <v>1</v>
      </c>
      <c r="AE86" s="411" t="s">
        <v>138</v>
      </c>
      <c r="AF86" s="412">
        <v>1</v>
      </c>
      <c r="AG86" s="413"/>
      <c r="AH86" s="411"/>
      <c r="AI86" s="418"/>
      <c r="AJ86" s="417"/>
      <c r="AK86" s="418"/>
      <c r="AL86" s="412"/>
      <c r="AM86" s="419">
        <v>1</v>
      </c>
    </row>
    <row r="87" spans="1:40" x14ac:dyDescent="0.25">
      <c r="A87" s="521" t="s">
        <v>72</v>
      </c>
      <c r="B87" s="419" t="s">
        <v>34</v>
      </c>
      <c r="C87" s="417"/>
      <c r="D87" s="418"/>
      <c r="E87" s="412"/>
      <c r="F87" s="417"/>
      <c r="G87" s="418"/>
      <c r="H87" s="412"/>
      <c r="I87" s="417"/>
      <c r="J87" s="418"/>
      <c r="K87" s="412"/>
      <c r="L87" s="417"/>
      <c r="M87" s="418"/>
      <c r="N87" s="412"/>
      <c r="O87" s="417"/>
      <c r="P87" s="418"/>
      <c r="Q87" s="412"/>
      <c r="R87" s="417"/>
      <c r="S87" s="418"/>
      <c r="T87" s="412"/>
      <c r="U87" s="417"/>
      <c r="V87" s="418"/>
      <c r="W87" s="412"/>
      <c r="X87" s="417"/>
      <c r="Y87" s="418"/>
      <c r="Z87" s="412"/>
      <c r="AA87" s="417"/>
      <c r="AB87" s="418"/>
      <c r="AC87" s="412"/>
      <c r="AD87" s="417">
        <v>2</v>
      </c>
      <c r="AE87" s="418" t="s">
        <v>36</v>
      </c>
      <c r="AF87" s="412">
        <v>2</v>
      </c>
      <c r="AG87" s="413"/>
      <c r="AH87" s="411"/>
      <c r="AI87" s="418"/>
      <c r="AJ87" s="417"/>
      <c r="AK87" s="418"/>
      <c r="AL87" s="412"/>
      <c r="AM87" s="419">
        <v>2</v>
      </c>
    </row>
    <row r="88" spans="1:40" ht="15.75" thickBot="1" x14ac:dyDescent="0.3">
      <c r="A88" s="549" t="s">
        <v>74</v>
      </c>
      <c r="B88" s="419" t="s">
        <v>36</v>
      </c>
      <c r="C88" s="417">
        <v>1</v>
      </c>
      <c r="D88" s="418" t="s">
        <v>36</v>
      </c>
      <c r="E88" s="412">
        <v>1</v>
      </c>
      <c r="F88" s="417">
        <v>1</v>
      </c>
      <c r="G88" s="418" t="s">
        <v>36</v>
      </c>
      <c r="H88" s="412">
        <v>1</v>
      </c>
      <c r="I88" s="417"/>
      <c r="J88" s="418"/>
      <c r="K88" s="412"/>
      <c r="L88" s="417"/>
      <c r="M88" s="418"/>
      <c r="N88" s="412"/>
      <c r="O88" s="417"/>
      <c r="P88" s="418"/>
      <c r="Q88" s="412"/>
      <c r="R88" s="417"/>
      <c r="S88" s="418"/>
      <c r="T88" s="412"/>
      <c r="U88" s="417"/>
      <c r="V88" s="418"/>
      <c r="W88" s="412"/>
      <c r="X88" s="417"/>
      <c r="Y88" s="418"/>
      <c r="Z88" s="412"/>
      <c r="AA88" s="417"/>
      <c r="AB88" s="418"/>
      <c r="AC88" s="412"/>
      <c r="AD88" s="418"/>
      <c r="AE88" s="442"/>
      <c r="AF88" s="441"/>
      <c r="AG88" s="443"/>
      <c r="AH88" s="442"/>
      <c r="AI88" s="418"/>
      <c r="AJ88" s="417"/>
      <c r="AK88" s="418"/>
      <c r="AL88" s="412"/>
      <c r="AM88" s="419">
        <v>2</v>
      </c>
    </row>
    <row r="89" spans="1:40" ht="15.75" thickBot="1" x14ac:dyDescent="0.3">
      <c r="A89" s="550" t="s">
        <v>24</v>
      </c>
      <c r="B89" s="504"/>
      <c r="C89" s="551">
        <f>SUM(C77:C88)</f>
        <v>8</v>
      </c>
      <c r="D89" s="551"/>
      <c r="E89" s="551">
        <f>SUM(E77:E88)</f>
        <v>6</v>
      </c>
      <c r="F89" s="551">
        <f>SUM(F77:F88)</f>
        <v>8</v>
      </c>
      <c r="G89" s="551"/>
      <c r="H89" s="551">
        <f>SUM(H77:H88)</f>
        <v>6</v>
      </c>
      <c r="I89" s="551">
        <f>SUM(I77:I88)</f>
        <v>7</v>
      </c>
      <c r="J89" s="551"/>
      <c r="K89" s="551">
        <f>SUM(K77:K88)</f>
        <v>5</v>
      </c>
      <c r="L89" s="551">
        <f>SUM(L77:L88)</f>
        <v>9</v>
      </c>
      <c r="M89" s="551"/>
      <c r="N89" s="551">
        <f>SUM(N77:N88)</f>
        <v>5</v>
      </c>
      <c r="O89" s="551">
        <f>SUM(O77:O88)</f>
        <v>9</v>
      </c>
      <c r="P89" s="551"/>
      <c r="Q89" s="551">
        <f>SUM(Q77:Q88)</f>
        <v>8</v>
      </c>
      <c r="R89" s="551">
        <f>SUM(R77:R88)</f>
        <v>9</v>
      </c>
      <c r="S89" s="551"/>
      <c r="T89" s="551">
        <f>SUM(T77:T88)</f>
        <v>8</v>
      </c>
      <c r="U89" s="551">
        <f>SUM(U77:U88)</f>
        <v>9</v>
      </c>
      <c r="V89" s="551"/>
      <c r="W89" s="551">
        <f>SUM(W77:W88)</f>
        <v>8</v>
      </c>
      <c r="X89" s="551">
        <f>SUM(X77:X88)</f>
        <v>9</v>
      </c>
      <c r="Y89" s="551"/>
      <c r="Z89" s="551">
        <f>SUM(Z77:Z88)</f>
        <v>8</v>
      </c>
      <c r="AA89" s="551">
        <f>SUM(AA77:AA88)</f>
        <v>9</v>
      </c>
      <c r="AB89" s="551"/>
      <c r="AC89" s="551">
        <f>SUM(AC77:AC88)</f>
        <v>8</v>
      </c>
      <c r="AD89" s="551">
        <v>12</v>
      </c>
      <c r="AE89" s="552"/>
      <c r="AF89" s="552">
        <v>11</v>
      </c>
      <c r="AG89" s="552"/>
      <c r="AH89" s="553"/>
      <c r="AI89" s="551"/>
      <c r="AJ89" s="551"/>
      <c r="AK89" s="551"/>
      <c r="AL89" s="554"/>
      <c r="AM89" s="555">
        <f>SUM(AM77:AM88)</f>
        <v>75</v>
      </c>
      <c r="AN89" s="556"/>
    </row>
    <row r="90" spans="1:40" ht="15.75" thickBot="1" x14ac:dyDescent="0.3">
      <c r="B90" s="557"/>
      <c r="C90" s="558" t="s">
        <v>232</v>
      </c>
      <c r="D90" s="559"/>
      <c r="E90" s="559"/>
      <c r="F90" s="559"/>
      <c r="G90" s="559"/>
      <c r="H90" s="559"/>
      <c r="I90" s="559"/>
      <c r="J90" s="559"/>
      <c r="K90" s="559"/>
      <c r="L90" s="559"/>
      <c r="M90" s="559"/>
      <c r="N90" s="559"/>
      <c r="O90" s="559"/>
      <c r="P90" s="559"/>
      <c r="Q90" s="559"/>
      <c r="R90" s="559"/>
      <c r="S90" s="559"/>
      <c r="T90" s="559"/>
      <c r="U90" s="559"/>
      <c r="V90" s="559"/>
      <c r="W90" s="559"/>
      <c r="X90" s="559"/>
      <c r="Y90" s="559"/>
      <c r="Z90" s="559"/>
      <c r="AA90" s="559"/>
      <c r="AB90" s="559"/>
      <c r="AC90" s="559"/>
      <c r="AD90" s="559"/>
      <c r="AE90" s="560"/>
      <c r="AF90" s="560"/>
      <c r="AG90" s="560"/>
      <c r="AH90" s="560"/>
      <c r="AI90" s="559"/>
      <c r="AJ90" s="559"/>
      <c r="AK90" s="559"/>
      <c r="AL90" s="559"/>
      <c r="AM90" s="561"/>
      <c r="AN90" s="556"/>
    </row>
    <row r="91" spans="1:40" ht="15.75" thickBot="1" x14ac:dyDescent="0.3">
      <c r="A91" s="562" t="s">
        <v>66</v>
      </c>
      <c r="B91" s="414" t="s">
        <v>36</v>
      </c>
      <c r="C91" s="563"/>
      <c r="D91" s="564"/>
      <c r="E91" s="565"/>
      <c r="F91" s="563"/>
      <c r="G91" s="564"/>
      <c r="H91" s="565"/>
      <c r="I91" s="563"/>
      <c r="J91" s="564"/>
      <c r="K91" s="565"/>
      <c r="L91" s="563"/>
      <c r="M91" s="564"/>
      <c r="N91" s="565"/>
      <c r="O91" s="563">
        <v>1</v>
      </c>
      <c r="P91" s="564" t="s">
        <v>36</v>
      </c>
      <c r="Q91" s="565">
        <v>2</v>
      </c>
      <c r="R91" s="563">
        <v>1</v>
      </c>
      <c r="S91" s="564" t="s">
        <v>107</v>
      </c>
      <c r="T91" s="565">
        <v>2</v>
      </c>
      <c r="U91" s="563">
        <v>1</v>
      </c>
      <c r="V91" s="564" t="s">
        <v>36</v>
      </c>
      <c r="W91" s="565">
        <v>2</v>
      </c>
      <c r="X91" s="563">
        <v>1</v>
      </c>
      <c r="Y91" s="564" t="s">
        <v>107</v>
      </c>
      <c r="Z91" s="565">
        <v>2</v>
      </c>
      <c r="AA91" s="563">
        <v>1</v>
      </c>
      <c r="AB91" s="564" t="s">
        <v>36</v>
      </c>
      <c r="AC91" s="565">
        <v>2</v>
      </c>
      <c r="AD91" s="527">
        <v>2</v>
      </c>
      <c r="AE91" s="395" t="s">
        <v>107</v>
      </c>
      <c r="AF91" s="393">
        <v>2</v>
      </c>
      <c r="AG91" s="566"/>
      <c r="AH91" s="567"/>
      <c r="AI91" s="568"/>
      <c r="AJ91" s="563"/>
      <c r="AK91" s="564"/>
      <c r="AL91" s="565"/>
      <c r="AM91" s="569">
        <v>12</v>
      </c>
      <c r="AN91" s="556"/>
    </row>
    <row r="92" spans="1:40" x14ac:dyDescent="0.25">
      <c r="A92" s="570" t="s">
        <v>164</v>
      </c>
      <c r="B92" s="414"/>
      <c r="C92" s="563"/>
      <c r="D92" s="564"/>
      <c r="E92" s="565"/>
      <c r="F92" s="563"/>
      <c r="G92" s="564"/>
      <c r="H92" s="565"/>
      <c r="I92" s="563"/>
      <c r="J92" s="564"/>
      <c r="K92" s="565"/>
      <c r="L92" s="563"/>
      <c r="M92" s="564"/>
      <c r="N92" s="565"/>
      <c r="O92" s="563">
        <v>2</v>
      </c>
      <c r="P92" s="564" t="s">
        <v>36</v>
      </c>
      <c r="Q92" s="565"/>
      <c r="R92" s="563">
        <v>2</v>
      </c>
      <c r="S92" s="564" t="s">
        <v>107</v>
      </c>
      <c r="T92" s="565"/>
      <c r="U92" s="563">
        <v>2</v>
      </c>
      <c r="V92" s="564" t="s">
        <v>36</v>
      </c>
      <c r="W92" s="565"/>
      <c r="X92" s="563">
        <v>2</v>
      </c>
      <c r="Y92" s="564" t="s">
        <v>107</v>
      </c>
      <c r="Z92" s="565"/>
      <c r="AA92" s="563">
        <v>2</v>
      </c>
      <c r="AB92" s="564" t="s">
        <v>36</v>
      </c>
      <c r="AC92" s="565"/>
      <c r="AD92" s="418">
        <v>2</v>
      </c>
      <c r="AE92" s="455" t="s">
        <v>165</v>
      </c>
      <c r="AF92" s="409"/>
      <c r="AG92" s="571"/>
      <c r="AH92" s="572"/>
      <c r="AI92" s="568"/>
      <c r="AJ92" s="563"/>
      <c r="AK92" s="564"/>
      <c r="AL92" s="565"/>
      <c r="AM92" s="569">
        <v>16</v>
      </c>
      <c r="AN92" s="556"/>
    </row>
    <row r="93" spans="1:40" x14ac:dyDescent="0.25">
      <c r="A93" s="573" t="s">
        <v>81</v>
      </c>
      <c r="B93" s="414" t="s">
        <v>36</v>
      </c>
      <c r="C93" s="563"/>
      <c r="D93" s="564"/>
      <c r="E93" s="565"/>
      <c r="F93" s="563"/>
      <c r="G93" s="564"/>
      <c r="H93" s="565"/>
      <c r="I93" s="563"/>
      <c r="J93" s="564"/>
      <c r="K93" s="565"/>
      <c r="L93" s="563"/>
      <c r="M93" s="564"/>
      <c r="N93" s="565"/>
      <c r="O93" s="563">
        <v>2</v>
      </c>
      <c r="P93" s="564" t="s">
        <v>36</v>
      </c>
      <c r="Q93" s="565">
        <v>3</v>
      </c>
      <c r="R93" s="563">
        <v>2</v>
      </c>
      <c r="S93" s="564" t="s">
        <v>107</v>
      </c>
      <c r="T93" s="565">
        <v>3</v>
      </c>
      <c r="U93" s="563">
        <v>2</v>
      </c>
      <c r="V93" s="564" t="s">
        <v>36</v>
      </c>
      <c r="W93" s="565">
        <v>3</v>
      </c>
      <c r="X93" s="563">
        <v>2</v>
      </c>
      <c r="Y93" s="564" t="s">
        <v>107</v>
      </c>
      <c r="Z93" s="565">
        <v>3</v>
      </c>
      <c r="AA93" s="563">
        <v>2</v>
      </c>
      <c r="AB93" s="564" t="s">
        <v>36</v>
      </c>
      <c r="AC93" s="565">
        <v>3</v>
      </c>
      <c r="AD93" s="563">
        <v>2</v>
      </c>
      <c r="AE93" s="564" t="s">
        <v>165</v>
      </c>
      <c r="AF93" s="565">
        <v>3</v>
      </c>
      <c r="AG93" s="574"/>
      <c r="AH93" s="564"/>
      <c r="AI93" s="568"/>
      <c r="AJ93" s="563"/>
      <c r="AK93" s="564"/>
      <c r="AL93" s="565"/>
      <c r="AM93" s="569">
        <v>18</v>
      </c>
      <c r="AN93" s="556"/>
    </row>
    <row r="94" spans="1:40" x14ac:dyDescent="0.25">
      <c r="A94" s="573" t="s">
        <v>97</v>
      </c>
      <c r="B94" s="414" t="s">
        <v>36</v>
      </c>
      <c r="C94" s="563">
        <v>1</v>
      </c>
      <c r="D94" s="564" t="s">
        <v>36</v>
      </c>
      <c r="E94" s="565">
        <v>2</v>
      </c>
      <c r="F94" s="563">
        <v>1</v>
      </c>
      <c r="G94" s="564" t="s">
        <v>36</v>
      </c>
      <c r="H94" s="565">
        <v>2</v>
      </c>
      <c r="I94" s="563">
        <v>1</v>
      </c>
      <c r="J94" s="564" t="s">
        <v>36</v>
      </c>
      <c r="K94" s="565">
        <v>2</v>
      </c>
      <c r="L94" s="563">
        <v>1</v>
      </c>
      <c r="M94" s="564" t="s">
        <v>36</v>
      </c>
      <c r="N94" s="565">
        <v>2</v>
      </c>
      <c r="O94" s="563">
        <v>1</v>
      </c>
      <c r="P94" s="564" t="s">
        <v>36</v>
      </c>
      <c r="Q94" s="565">
        <v>2</v>
      </c>
      <c r="R94" s="563">
        <v>1</v>
      </c>
      <c r="S94" s="564" t="s">
        <v>36</v>
      </c>
      <c r="T94" s="565">
        <v>2</v>
      </c>
      <c r="U94" s="563"/>
      <c r="V94" s="564"/>
      <c r="W94" s="565"/>
      <c r="X94" s="563"/>
      <c r="Y94" s="564"/>
      <c r="Z94" s="565"/>
      <c r="AA94" s="563"/>
      <c r="AB94" s="564"/>
      <c r="AC94" s="565"/>
      <c r="AD94" s="568"/>
      <c r="AE94" s="564"/>
      <c r="AF94" s="565"/>
      <c r="AG94" s="574"/>
      <c r="AH94" s="564"/>
      <c r="AI94" s="568"/>
      <c r="AJ94" s="563"/>
      <c r="AK94" s="564"/>
      <c r="AL94" s="565"/>
      <c r="AM94" s="569">
        <v>16</v>
      </c>
      <c r="AN94" s="556"/>
    </row>
    <row r="95" spans="1:40" x14ac:dyDescent="0.25">
      <c r="A95" s="573" t="s">
        <v>65</v>
      </c>
      <c r="B95" s="414" t="s">
        <v>34</v>
      </c>
      <c r="C95" s="563"/>
      <c r="D95" s="564"/>
      <c r="E95" s="565"/>
      <c r="F95" s="563"/>
      <c r="G95" s="564"/>
      <c r="H95" s="565"/>
      <c r="I95" s="563"/>
      <c r="J95" s="564"/>
      <c r="K95" s="565"/>
      <c r="L95" s="563"/>
      <c r="M95" s="564"/>
      <c r="N95" s="565"/>
      <c r="O95" s="563"/>
      <c r="P95" s="564"/>
      <c r="Q95" s="565"/>
      <c r="R95" s="563"/>
      <c r="S95" s="564"/>
      <c r="T95" s="565"/>
      <c r="U95" s="563">
        <v>2</v>
      </c>
      <c r="V95" s="564" t="s">
        <v>107</v>
      </c>
      <c r="W95" s="565">
        <v>2</v>
      </c>
      <c r="X95" s="563"/>
      <c r="Y95" s="564"/>
      <c r="Z95" s="565"/>
      <c r="AA95" s="563"/>
      <c r="AB95" s="564"/>
      <c r="AC95" s="565"/>
      <c r="AD95" s="568"/>
      <c r="AE95" s="564"/>
      <c r="AF95" s="565"/>
      <c r="AG95" s="574"/>
      <c r="AH95" s="564"/>
      <c r="AI95" s="568"/>
      <c r="AJ95" s="563"/>
      <c r="AK95" s="564"/>
      <c r="AL95" s="565"/>
      <c r="AM95" s="569">
        <v>6</v>
      </c>
      <c r="AN95" s="556"/>
    </row>
    <row r="96" spans="1:40" x14ac:dyDescent="0.25">
      <c r="A96" s="575" t="s">
        <v>177</v>
      </c>
      <c r="B96" s="414" t="s">
        <v>36</v>
      </c>
      <c r="C96" s="563"/>
      <c r="D96" s="564"/>
      <c r="E96" s="565"/>
      <c r="F96" s="563"/>
      <c r="G96" s="564"/>
      <c r="H96" s="565"/>
      <c r="I96" s="563"/>
      <c r="J96" s="564"/>
      <c r="K96" s="565"/>
      <c r="L96" s="563"/>
      <c r="M96" s="564"/>
      <c r="N96" s="565"/>
      <c r="O96" s="563">
        <v>2</v>
      </c>
      <c r="P96" s="564" t="s">
        <v>36</v>
      </c>
      <c r="Q96" s="565">
        <v>2</v>
      </c>
      <c r="R96" s="563">
        <v>2</v>
      </c>
      <c r="S96" s="564" t="s">
        <v>36</v>
      </c>
      <c r="T96" s="565">
        <v>2</v>
      </c>
      <c r="U96" s="563"/>
      <c r="V96" s="564"/>
      <c r="W96" s="565"/>
      <c r="X96" s="563"/>
      <c r="Y96" s="564"/>
      <c r="Z96" s="565"/>
      <c r="AA96" s="563"/>
      <c r="AB96" s="564"/>
      <c r="AC96" s="565"/>
      <c r="AD96" s="568"/>
      <c r="AE96" s="564"/>
      <c r="AF96" s="565"/>
      <c r="AG96" s="574"/>
      <c r="AH96" s="564"/>
      <c r="AI96" s="568"/>
      <c r="AJ96" s="563"/>
      <c r="AK96" s="564"/>
      <c r="AL96" s="565"/>
      <c r="AM96" s="569">
        <v>4</v>
      </c>
      <c r="AN96" s="556"/>
    </row>
    <row r="97" spans="1:40" x14ac:dyDescent="0.25">
      <c r="A97" s="573" t="s">
        <v>64</v>
      </c>
      <c r="B97" s="414" t="s">
        <v>36</v>
      </c>
      <c r="C97" s="563"/>
      <c r="D97" s="564"/>
      <c r="E97" s="565"/>
      <c r="F97" s="563"/>
      <c r="G97" s="564"/>
      <c r="H97" s="565"/>
      <c r="I97" s="563">
        <v>2</v>
      </c>
      <c r="J97" s="564" t="s">
        <v>36</v>
      </c>
      <c r="K97" s="565">
        <v>2</v>
      </c>
      <c r="L97" s="563">
        <v>2</v>
      </c>
      <c r="M97" s="564" t="s">
        <v>36</v>
      </c>
      <c r="N97" s="565">
        <v>2</v>
      </c>
      <c r="O97" s="563"/>
      <c r="P97" s="564"/>
      <c r="Q97" s="565"/>
      <c r="R97" s="563"/>
      <c r="S97" s="564"/>
      <c r="T97" s="565"/>
      <c r="U97" s="563"/>
      <c r="V97" s="564"/>
      <c r="W97" s="565"/>
      <c r="X97" s="563"/>
      <c r="Y97" s="564"/>
      <c r="Z97" s="565"/>
      <c r="AA97" s="563"/>
      <c r="AB97" s="564"/>
      <c r="AC97" s="565"/>
      <c r="AD97" s="568"/>
      <c r="AE97" s="576"/>
      <c r="AF97" s="577"/>
      <c r="AG97" s="578"/>
      <c r="AH97" s="576"/>
      <c r="AI97" s="579"/>
      <c r="AJ97" s="563"/>
      <c r="AK97" s="564"/>
      <c r="AL97" s="565"/>
      <c r="AM97" s="569">
        <v>4</v>
      </c>
      <c r="AN97" s="556"/>
    </row>
    <row r="98" spans="1:40" ht="15.75" x14ac:dyDescent="0.25">
      <c r="A98" s="580" t="s">
        <v>233</v>
      </c>
      <c r="B98" s="414" t="s">
        <v>36</v>
      </c>
      <c r="C98" s="563">
        <v>4</v>
      </c>
      <c r="D98" s="564" t="s">
        <v>36</v>
      </c>
      <c r="E98" s="565">
        <v>2</v>
      </c>
      <c r="F98" s="563">
        <v>4</v>
      </c>
      <c r="G98" s="564" t="s">
        <v>36</v>
      </c>
      <c r="H98" s="565">
        <v>2</v>
      </c>
      <c r="I98" s="563"/>
      <c r="J98" s="564"/>
      <c r="K98" s="565"/>
      <c r="L98" s="563"/>
      <c r="M98" s="564"/>
      <c r="N98" s="565"/>
      <c r="O98" s="563"/>
      <c r="P98" s="564"/>
      <c r="Q98" s="565"/>
      <c r="R98" s="563"/>
      <c r="S98" s="564"/>
      <c r="T98" s="565"/>
      <c r="U98" s="563"/>
      <c r="V98" s="564"/>
      <c r="W98" s="565"/>
      <c r="X98" s="563"/>
      <c r="Y98" s="564"/>
      <c r="Z98" s="565"/>
      <c r="AA98" s="563"/>
      <c r="AB98" s="564"/>
      <c r="AC98" s="565"/>
      <c r="AD98" s="568"/>
      <c r="AE98" s="576"/>
      <c r="AF98" s="577"/>
      <c r="AG98" s="578"/>
      <c r="AH98" s="576"/>
      <c r="AI98" s="579"/>
      <c r="AJ98" s="563"/>
      <c r="AK98" s="564"/>
      <c r="AL98" s="565"/>
      <c r="AM98" s="569">
        <v>8</v>
      </c>
      <c r="AN98" s="556"/>
    </row>
    <row r="99" spans="1:40" ht="15.75" x14ac:dyDescent="0.25">
      <c r="A99" s="581" t="s">
        <v>67</v>
      </c>
      <c r="B99" s="416" t="s">
        <v>36</v>
      </c>
      <c r="C99" s="582">
        <v>1</v>
      </c>
      <c r="D99" s="576" t="s">
        <v>36</v>
      </c>
      <c r="E99" s="577">
        <v>1</v>
      </c>
      <c r="F99" s="582">
        <v>1</v>
      </c>
      <c r="G99" s="576" t="s">
        <v>107</v>
      </c>
      <c r="H99" s="577">
        <v>1</v>
      </c>
      <c r="I99" s="582"/>
      <c r="J99" s="576"/>
      <c r="K99" s="577"/>
      <c r="L99" s="582"/>
      <c r="M99" s="576"/>
      <c r="N99" s="577"/>
      <c r="O99" s="582"/>
      <c r="P99" s="576"/>
      <c r="Q99" s="577"/>
      <c r="R99" s="582"/>
      <c r="S99" s="576"/>
      <c r="T99" s="577"/>
      <c r="U99" s="582"/>
      <c r="V99" s="576"/>
      <c r="W99" s="577"/>
      <c r="X99" s="582"/>
      <c r="Y99" s="576"/>
      <c r="Z99" s="577"/>
      <c r="AA99" s="578"/>
      <c r="AB99" s="576"/>
      <c r="AC99" s="577"/>
      <c r="AD99" s="579"/>
      <c r="AE99" s="576"/>
      <c r="AF99" s="577"/>
      <c r="AG99" s="578"/>
      <c r="AH99" s="576"/>
      <c r="AI99" s="579"/>
      <c r="AJ99" s="582"/>
      <c r="AK99" s="576"/>
      <c r="AL99" s="577"/>
      <c r="AM99" s="583">
        <v>2</v>
      </c>
      <c r="AN99" s="556"/>
    </row>
    <row r="100" spans="1:40" s="586" customFormat="1" x14ac:dyDescent="0.25">
      <c r="A100" s="584" t="s">
        <v>79</v>
      </c>
      <c r="B100" s="411" t="s">
        <v>36</v>
      </c>
      <c r="C100" s="564">
        <v>4</v>
      </c>
      <c r="D100" s="564" t="s">
        <v>138</v>
      </c>
      <c r="E100" s="564">
        <v>2</v>
      </c>
      <c r="F100" s="564">
        <v>4</v>
      </c>
      <c r="G100" s="564" t="s">
        <v>138</v>
      </c>
      <c r="H100" s="564">
        <v>2</v>
      </c>
      <c r="I100" s="564"/>
      <c r="J100" s="564"/>
      <c r="K100" s="564"/>
      <c r="L100" s="564"/>
      <c r="M100" s="564"/>
      <c r="N100" s="564"/>
      <c r="O100" s="564"/>
      <c r="P100" s="564"/>
      <c r="Q100" s="564"/>
      <c r="R100" s="564"/>
      <c r="S100" s="564"/>
      <c r="T100" s="564"/>
      <c r="U100" s="564"/>
      <c r="V100" s="564"/>
      <c r="W100" s="564"/>
      <c r="X100" s="564"/>
      <c r="Y100" s="564"/>
      <c r="Z100" s="564"/>
      <c r="AA100" s="564"/>
      <c r="AB100" s="564"/>
      <c r="AC100" s="564"/>
      <c r="AD100" s="564"/>
      <c r="AE100" s="564"/>
      <c r="AF100" s="564"/>
      <c r="AG100" s="564"/>
      <c r="AH100" s="564"/>
      <c r="AI100" s="564"/>
      <c r="AJ100" s="564"/>
      <c r="AK100" s="564"/>
      <c r="AL100" s="564"/>
      <c r="AM100" s="564">
        <v>4</v>
      </c>
      <c r="AN100" s="585"/>
    </row>
    <row r="101" spans="1:40" s="586" customFormat="1" x14ac:dyDescent="0.25">
      <c r="A101" s="584" t="s">
        <v>173</v>
      </c>
      <c r="B101" s="411"/>
      <c r="C101" s="564"/>
      <c r="D101" s="564"/>
      <c r="E101" s="564"/>
      <c r="F101" s="564"/>
      <c r="G101" s="564"/>
      <c r="H101" s="564"/>
      <c r="I101" s="564"/>
      <c r="J101" s="564"/>
      <c r="K101" s="564"/>
      <c r="L101" s="564"/>
      <c r="M101" s="564"/>
      <c r="N101" s="564"/>
      <c r="O101" s="564"/>
      <c r="P101" s="564"/>
      <c r="Q101" s="564"/>
      <c r="R101" s="564"/>
      <c r="S101" s="564"/>
      <c r="T101" s="564"/>
      <c r="U101" s="564"/>
      <c r="V101" s="564"/>
      <c r="W101" s="564"/>
      <c r="X101" s="564"/>
      <c r="Y101" s="564"/>
      <c r="Z101" s="564"/>
      <c r="AA101" s="564">
        <v>1</v>
      </c>
      <c r="AB101" s="564" t="s">
        <v>36</v>
      </c>
      <c r="AC101" s="564">
        <v>1</v>
      </c>
      <c r="AD101" s="564"/>
      <c r="AE101" s="564"/>
      <c r="AF101" s="564"/>
      <c r="AG101" s="564"/>
      <c r="AH101" s="564"/>
      <c r="AI101" s="564"/>
      <c r="AJ101" s="564"/>
      <c r="AK101" s="564"/>
      <c r="AL101" s="564"/>
      <c r="AM101" s="564">
        <v>1</v>
      </c>
      <c r="AN101" s="585"/>
    </row>
    <row r="102" spans="1:40" ht="15.75" thickBot="1" x14ac:dyDescent="0.3">
      <c r="B102" s="587"/>
      <c r="C102" s="588">
        <f>SUM(C91:C100)</f>
        <v>10</v>
      </c>
      <c r="D102" s="588"/>
      <c r="E102" s="588">
        <f>SUM(E91:E100)</f>
        <v>7</v>
      </c>
      <c r="F102" s="588">
        <f>SUM(F91:F100)</f>
        <v>10</v>
      </c>
      <c r="G102" s="588"/>
      <c r="H102" s="588">
        <f>SUM(H91:H100)</f>
        <v>7</v>
      </c>
      <c r="I102" s="588">
        <f>SUM(I91:I100)</f>
        <v>3</v>
      </c>
      <c r="J102" s="588"/>
      <c r="K102" s="588">
        <f>SUM(K91:K100)</f>
        <v>4</v>
      </c>
      <c r="L102" s="588">
        <f>SUM(L91:L100)</f>
        <v>3</v>
      </c>
      <c r="M102" s="588"/>
      <c r="N102" s="588">
        <f>SUM(N91:N100)</f>
        <v>4</v>
      </c>
      <c r="O102" s="588">
        <f>SUM(O91:O100)</f>
        <v>8</v>
      </c>
      <c r="P102" s="588"/>
      <c r="Q102" s="588">
        <f>SUM(Q91:Q100)</f>
        <v>9</v>
      </c>
      <c r="R102" s="588">
        <f>SUM(R91:R100)</f>
        <v>8</v>
      </c>
      <c r="S102" s="588"/>
      <c r="T102" s="588">
        <f>SUM(T91:T100)</f>
        <v>9</v>
      </c>
      <c r="U102" s="588">
        <f>SUM(U91:U100)</f>
        <v>7</v>
      </c>
      <c r="V102" s="588"/>
      <c r="W102" s="588">
        <f>SUM(W91:W100)</f>
        <v>7</v>
      </c>
      <c r="X102" s="588">
        <f>SUM(X91:X100)</f>
        <v>5</v>
      </c>
      <c r="Y102" s="588"/>
      <c r="Z102" s="588">
        <f>SUM(Z91:Z100)</f>
        <v>5</v>
      </c>
      <c r="AA102" s="588">
        <f>SUM(AA91:AA100)</f>
        <v>5</v>
      </c>
      <c r="AB102" s="588"/>
      <c r="AC102" s="588">
        <f>SUM(AC91:AC100)</f>
        <v>5</v>
      </c>
      <c r="AD102" s="588">
        <v>6</v>
      </c>
      <c r="AE102" s="588"/>
      <c r="AF102" s="588">
        <v>5</v>
      </c>
      <c r="AG102" s="588"/>
      <c r="AH102" s="588"/>
      <c r="AI102" s="589"/>
      <c r="AJ102" s="588">
        <f>SUM(AJ91:AJ100)</f>
        <v>0</v>
      </c>
      <c r="AK102" s="588"/>
      <c r="AL102" s="588">
        <f>SUM(AL91:AL100)</f>
        <v>0</v>
      </c>
      <c r="AM102" s="587">
        <f>SUM(AM91:AM101)</f>
        <v>91</v>
      </c>
      <c r="AN102" s="556"/>
    </row>
    <row r="103" spans="1:40" ht="15.75" thickBot="1" x14ac:dyDescent="0.3">
      <c r="A103" s="550" t="s">
        <v>24</v>
      </c>
      <c r="B103" s="587"/>
      <c r="C103" s="406"/>
      <c r="D103" s="404"/>
      <c r="E103" s="405"/>
      <c r="F103" s="406"/>
      <c r="G103" s="404"/>
      <c r="H103" s="405"/>
      <c r="I103" s="406"/>
      <c r="J103" s="404"/>
      <c r="K103" s="405"/>
      <c r="L103" s="406"/>
      <c r="M103" s="404"/>
      <c r="N103" s="405"/>
      <c r="O103" s="406"/>
      <c r="P103" s="404"/>
      <c r="Q103" s="405"/>
      <c r="R103" s="406"/>
      <c r="S103" s="404"/>
      <c r="T103" s="405"/>
      <c r="U103" s="406"/>
      <c r="V103" s="404"/>
      <c r="W103" s="405"/>
      <c r="X103" s="406"/>
      <c r="Y103" s="404"/>
      <c r="Z103" s="405"/>
      <c r="AA103" s="406"/>
      <c r="AB103" s="404"/>
      <c r="AC103" s="590">
        <v>4</v>
      </c>
      <c r="AD103" s="591"/>
      <c r="AE103" s="592"/>
      <c r="AF103" s="593"/>
      <c r="AG103" s="591"/>
      <c r="AH103" s="592"/>
      <c r="AI103" s="591"/>
      <c r="AJ103" s="406"/>
      <c r="AK103" s="404"/>
      <c r="AL103" s="590">
        <v>4</v>
      </c>
      <c r="AM103" s="594">
        <v>8</v>
      </c>
    </row>
    <row r="104" spans="1:40" s="556" customFormat="1" ht="15.75" thickBot="1" x14ac:dyDescent="0.3">
      <c r="A104" s="595" t="s">
        <v>59</v>
      </c>
      <c r="B104" s="504"/>
      <c r="C104" s="596">
        <f>SUM(C57+C74+C89+C102+C103)</f>
        <v>29</v>
      </c>
      <c r="D104" s="596"/>
      <c r="E104" s="596">
        <f>SUM(E57+E74+E89+E102+E103)</f>
        <v>26</v>
      </c>
      <c r="F104" s="596">
        <f>SUM(F57+F74+F89+F102+F103)</f>
        <v>29</v>
      </c>
      <c r="G104" s="596"/>
      <c r="H104" s="596">
        <f>SUM(H57+H74+H89+H102+H103)</f>
        <v>26</v>
      </c>
      <c r="I104" s="596">
        <f>SUM(I57+I74+I89+I102+I103)</f>
        <v>20</v>
      </c>
      <c r="J104" s="596"/>
      <c r="K104" s="596">
        <f>SUM(K57+K74+K89+K102+K103)</f>
        <v>21</v>
      </c>
      <c r="L104" s="596">
        <f>SUM(L57+L74+L89+L102+L103)</f>
        <v>22</v>
      </c>
      <c r="M104" s="596"/>
      <c r="N104" s="596">
        <f>SUM(N57+N74+N89+N102+N103)</f>
        <v>21</v>
      </c>
      <c r="O104" s="596">
        <f>SUM(O57+O74+O89+O102+O103)</f>
        <v>22</v>
      </c>
      <c r="P104" s="596"/>
      <c r="Q104" s="596">
        <f>SUM(Q57+Q74+Q89+Q102+Q103)</f>
        <v>22</v>
      </c>
      <c r="R104" s="596">
        <f>SUM(R57+R74+R89+R102+R103)</f>
        <v>22</v>
      </c>
      <c r="S104" s="596"/>
      <c r="T104" s="596">
        <f>SUM(T57+T74+T89+T102+T103)</f>
        <v>22</v>
      </c>
      <c r="U104" s="596">
        <f>SUM(U57+U74+U89+U102+U103)</f>
        <v>17</v>
      </c>
      <c r="V104" s="596"/>
      <c r="W104" s="596">
        <f>SUM(W57+W74+W89+W102+W103)</f>
        <v>17</v>
      </c>
      <c r="X104" s="596">
        <f>SUM(X57+X74+X89+X102+X103)</f>
        <v>15</v>
      </c>
      <c r="Y104" s="596"/>
      <c r="Z104" s="596">
        <f>SUM(Z57+Z74+Z89+Z102+Z103)</f>
        <v>15</v>
      </c>
      <c r="AA104" s="596">
        <f>SUM(AA57+AA74+AA89+AA102+AA103)</f>
        <v>21</v>
      </c>
      <c r="AB104" s="596"/>
      <c r="AC104" s="596">
        <f>SUM(AC57+AC74+AC89+AC102+AC103)</f>
        <v>23</v>
      </c>
      <c r="AD104" s="596"/>
      <c r="AE104" s="596"/>
      <c r="AF104" s="596"/>
      <c r="AG104" s="596"/>
      <c r="AH104" s="596"/>
      <c r="AI104" s="596"/>
      <c r="AJ104" s="596">
        <f>SUM(AJ57+AJ74+AJ89+AJ102+AJ103)</f>
        <v>0</v>
      </c>
      <c r="AK104" s="596"/>
      <c r="AL104" s="449">
        <f>SUM(AL57+AL74+AL89+AL102+AL103)</f>
        <v>4</v>
      </c>
      <c r="AM104" s="449">
        <f>SUM(AM57+AM74+AM89+AM102+AM103)</f>
        <v>352</v>
      </c>
    </row>
    <row r="105" spans="1:40" ht="15.75" thickBot="1" x14ac:dyDescent="0.3">
      <c r="A105" s="597" t="s">
        <v>144</v>
      </c>
      <c r="B105" s="598"/>
      <c r="C105" s="382"/>
      <c r="D105" s="383"/>
      <c r="E105" s="383"/>
      <c r="F105" s="383"/>
      <c r="G105" s="383"/>
      <c r="H105" s="383"/>
      <c r="I105" s="383"/>
      <c r="J105" s="383"/>
      <c r="K105" s="383"/>
      <c r="L105" s="383"/>
      <c r="M105" s="383"/>
      <c r="N105" s="383"/>
      <c r="O105" s="383"/>
      <c r="P105" s="383"/>
      <c r="Q105" s="383"/>
      <c r="R105" s="383"/>
      <c r="S105" s="383"/>
      <c r="T105" s="383"/>
      <c r="U105" s="383"/>
      <c r="V105" s="383"/>
      <c r="W105" s="383"/>
      <c r="X105" s="383"/>
      <c r="Y105" s="383"/>
      <c r="Z105" s="383"/>
      <c r="AA105" s="383"/>
      <c r="AB105" s="383"/>
      <c r="AC105" s="383"/>
      <c r="AD105" s="383"/>
      <c r="AE105" s="384"/>
      <c r="AF105" s="384"/>
      <c r="AG105" s="384"/>
      <c r="AH105" s="384"/>
      <c r="AI105" s="384"/>
      <c r="AJ105" s="383"/>
      <c r="AK105" s="383"/>
      <c r="AL105" s="383"/>
      <c r="AM105" s="385"/>
    </row>
    <row r="106" spans="1:40" ht="15.75" thickBot="1" x14ac:dyDescent="0.3">
      <c r="A106" s="599" t="s">
        <v>143</v>
      </c>
      <c r="B106" s="414" t="s">
        <v>36</v>
      </c>
      <c r="C106" s="410">
        <v>4</v>
      </c>
      <c r="D106" s="408" t="s">
        <v>36</v>
      </c>
      <c r="E106" s="409">
        <v>2</v>
      </c>
      <c r="F106" s="410">
        <v>4</v>
      </c>
      <c r="G106" s="408" t="s">
        <v>36</v>
      </c>
      <c r="H106" s="409">
        <v>2</v>
      </c>
      <c r="I106" s="410">
        <v>4</v>
      </c>
      <c r="J106" s="408" t="s">
        <v>36</v>
      </c>
      <c r="K106" s="409">
        <v>2</v>
      </c>
      <c r="L106" s="410">
        <v>4</v>
      </c>
      <c r="M106" s="408" t="s">
        <v>36</v>
      </c>
      <c r="N106" s="409">
        <v>2</v>
      </c>
      <c r="O106" s="410"/>
      <c r="P106" s="408"/>
      <c r="Q106" s="409"/>
      <c r="R106" s="410"/>
      <c r="S106" s="408"/>
      <c r="T106" s="409"/>
      <c r="U106" s="410"/>
      <c r="V106" s="408"/>
      <c r="W106" s="409"/>
      <c r="X106" s="410"/>
      <c r="Y106" s="408"/>
      <c r="Z106" s="409"/>
      <c r="AA106" s="410"/>
      <c r="AB106" s="408"/>
      <c r="AC106" s="409"/>
      <c r="AD106" s="408"/>
      <c r="AE106" s="395"/>
      <c r="AF106" s="393"/>
      <c r="AG106" s="394"/>
      <c r="AH106" s="395"/>
      <c r="AI106" s="548"/>
      <c r="AJ106" s="410"/>
      <c r="AK106" s="408"/>
      <c r="AL106" s="409"/>
      <c r="AM106" s="414">
        <v>8</v>
      </c>
    </row>
    <row r="107" spans="1:40" x14ac:dyDescent="0.25">
      <c r="A107" s="454" t="s">
        <v>35</v>
      </c>
      <c r="B107" s="419" t="s">
        <v>36</v>
      </c>
      <c r="C107" s="417">
        <v>1</v>
      </c>
      <c r="D107" s="418" t="s">
        <v>36</v>
      </c>
      <c r="E107" s="412">
        <v>2</v>
      </c>
      <c r="F107" s="417">
        <v>1</v>
      </c>
      <c r="G107" s="418" t="s">
        <v>36</v>
      </c>
      <c r="H107" s="412">
        <v>2</v>
      </c>
      <c r="I107" s="417">
        <v>1</v>
      </c>
      <c r="J107" s="418" t="s">
        <v>36</v>
      </c>
      <c r="K107" s="412">
        <v>2</v>
      </c>
      <c r="L107" s="417">
        <v>1</v>
      </c>
      <c r="M107" s="418" t="s">
        <v>36</v>
      </c>
      <c r="N107" s="412">
        <v>2</v>
      </c>
      <c r="O107" s="417">
        <v>1</v>
      </c>
      <c r="P107" s="418" t="s">
        <v>36</v>
      </c>
      <c r="Q107" s="412">
        <v>2</v>
      </c>
      <c r="R107" s="417">
        <v>1</v>
      </c>
      <c r="S107" s="418" t="s">
        <v>36</v>
      </c>
      <c r="T107" s="412">
        <v>2</v>
      </c>
      <c r="U107" s="417">
        <v>1</v>
      </c>
      <c r="V107" s="418" t="s">
        <v>36</v>
      </c>
      <c r="W107" s="412">
        <v>2</v>
      </c>
      <c r="X107" s="417">
        <v>1</v>
      </c>
      <c r="Y107" s="418" t="s">
        <v>36</v>
      </c>
      <c r="Z107" s="412">
        <v>2</v>
      </c>
      <c r="AA107" s="417"/>
      <c r="AB107" s="418"/>
      <c r="AC107" s="412"/>
      <c r="AD107" s="418"/>
      <c r="AE107" s="411"/>
      <c r="AF107" s="412"/>
      <c r="AG107" s="413"/>
      <c r="AH107" s="411"/>
      <c r="AI107" s="418"/>
      <c r="AJ107" s="417"/>
      <c r="AK107" s="418"/>
      <c r="AL107" s="412"/>
      <c r="AM107" s="419">
        <v>16</v>
      </c>
    </row>
    <row r="108" spans="1:40" x14ac:dyDescent="0.25">
      <c r="A108" s="436" t="s">
        <v>47</v>
      </c>
      <c r="B108" s="438" t="s">
        <v>36</v>
      </c>
      <c r="C108" s="417">
        <v>4</v>
      </c>
      <c r="D108" s="440" t="s">
        <v>138</v>
      </c>
      <c r="E108" s="412">
        <v>2</v>
      </c>
      <c r="F108" s="417">
        <v>4</v>
      </c>
      <c r="G108" s="440" t="s">
        <v>138</v>
      </c>
      <c r="H108" s="412">
        <v>2</v>
      </c>
      <c r="I108" s="417">
        <v>4</v>
      </c>
      <c r="J108" s="440" t="s">
        <v>138</v>
      </c>
      <c r="K108" s="412">
        <v>2</v>
      </c>
      <c r="L108" s="417">
        <v>4</v>
      </c>
      <c r="M108" s="440" t="s">
        <v>138</v>
      </c>
      <c r="N108" s="412">
        <v>2</v>
      </c>
      <c r="O108" s="417">
        <v>4</v>
      </c>
      <c r="P108" s="440" t="s">
        <v>138</v>
      </c>
      <c r="Q108" s="412">
        <v>2</v>
      </c>
      <c r="R108" s="417">
        <v>4</v>
      </c>
      <c r="S108" s="440" t="s">
        <v>138</v>
      </c>
      <c r="T108" s="412">
        <v>2</v>
      </c>
      <c r="U108" s="417">
        <v>4</v>
      </c>
      <c r="V108" s="440" t="s">
        <v>138</v>
      </c>
      <c r="W108" s="412">
        <v>2</v>
      </c>
      <c r="X108" s="417">
        <v>4</v>
      </c>
      <c r="Y108" s="440" t="s">
        <v>138</v>
      </c>
      <c r="Z108" s="412">
        <v>2</v>
      </c>
      <c r="AA108" s="439"/>
      <c r="AB108" s="440"/>
      <c r="AC108" s="441"/>
      <c r="AD108" s="440"/>
      <c r="AE108" s="411"/>
      <c r="AF108" s="412"/>
      <c r="AG108" s="413"/>
      <c r="AH108" s="411"/>
      <c r="AI108" s="440"/>
      <c r="AJ108" s="439"/>
      <c r="AK108" s="440"/>
      <c r="AL108" s="441"/>
      <c r="AM108" s="438">
        <v>16</v>
      </c>
    </row>
    <row r="109" spans="1:40" x14ac:dyDescent="0.25">
      <c r="A109" s="437" t="s">
        <v>78</v>
      </c>
      <c r="B109" s="419" t="s">
        <v>36</v>
      </c>
      <c r="C109" s="417"/>
      <c r="D109" s="418"/>
      <c r="E109" s="412"/>
      <c r="F109" s="417"/>
      <c r="G109" s="418"/>
      <c r="H109" s="412"/>
      <c r="I109" s="417"/>
      <c r="J109" s="418"/>
      <c r="K109" s="412"/>
      <c r="L109" s="417"/>
      <c r="M109" s="418"/>
      <c r="N109" s="412"/>
      <c r="O109" s="417"/>
      <c r="P109" s="418"/>
      <c r="Q109" s="412"/>
      <c r="R109" s="417"/>
      <c r="S109" s="418"/>
      <c r="T109" s="412"/>
      <c r="U109" s="417">
        <v>2</v>
      </c>
      <c r="V109" s="418" t="s">
        <v>138</v>
      </c>
      <c r="W109" s="412">
        <v>1</v>
      </c>
      <c r="X109" s="417">
        <v>2</v>
      </c>
      <c r="Y109" s="418" t="s">
        <v>138</v>
      </c>
      <c r="Z109" s="412">
        <v>1</v>
      </c>
      <c r="AA109" s="417"/>
      <c r="AB109" s="418"/>
      <c r="AC109" s="412"/>
      <c r="AD109" s="418"/>
      <c r="AE109" s="411"/>
      <c r="AF109" s="412"/>
      <c r="AG109" s="413"/>
      <c r="AH109" s="411"/>
      <c r="AI109" s="418"/>
      <c r="AJ109" s="417"/>
      <c r="AK109" s="418"/>
      <c r="AL109" s="412"/>
      <c r="AM109" s="419">
        <v>2</v>
      </c>
    </row>
    <row r="110" spans="1:40" ht="15.75" thickBot="1" x14ac:dyDescent="0.3">
      <c r="A110" s="436" t="s">
        <v>58</v>
      </c>
      <c r="B110" s="438"/>
      <c r="C110" s="439"/>
      <c r="D110" s="440"/>
      <c r="E110" s="441"/>
      <c r="F110" s="464"/>
      <c r="G110" s="469"/>
      <c r="H110" s="466"/>
      <c r="I110" s="464"/>
      <c r="J110" s="469"/>
      <c r="K110" s="466"/>
      <c r="L110" s="464"/>
      <c r="M110" s="469"/>
      <c r="N110" s="466"/>
      <c r="O110" s="464"/>
      <c r="P110" s="469"/>
      <c r="Q110" s="466"/>
      <c r="R110" s="464"/>
      <c r="S110" s="469"/>
      <c r="T110" s="466"/>
      <c r="U110" s="464"/>
      <c r="V110" s="469"/>
      <c r="W110" s="466"/>
      <c r="X110" s="464"/>
      <c r="Y110" s="469"/>
      <c r="Z110" s="466"/>
      <c r="AA110" s="464"/>
      <c r="AB110" s="469"/>
      <c r="AC110" s="466"/>
      <c r="AD110" s="469"/>
      <c r="AE110" s="465"/>
      <c r="AF110" s="466"/>
      <c r="AG110" s="467"/>
      <c r="AH110" s="465"/>
      <c r="AI110" s="469"/>
      <c r="AJ110" s="464"/>
      <c r="AK110" s="469"/>
      <c r="AL110" s="466"/>
      <c r="AM110" s="463"/>
    </row>
    <row r="111" spans="1:40" ht="15.75" thickBot="1" x14ac:dyDescent="0.3">
      <c r="A111" s="437" t="s">
        <v>50</v>
      </c>
      <c r="B111" s="600"/>
      <c r="C111" s="601"/>
      <c r="D111" s="602"/>
      <c r="E111" s="602"/>
      <c r="F111" s="602"/>
      <c r="G111" s="602"/>
      <c r="H111" s="602"/>
      <c r="I111" s="602"/>
      <c r="J111" s="602"/>
      <c r="K111" s="602"/>
      <c r="L111" s="602"/>
      <c r="M111" s="602"/>
      <c r="N111" s="602"/>
      <c r="O111" s="602"/>
      <c r="P111" s="602"/>
      <c r="Q111" s="602"/>
      <c r="R111" s="602"/>
      <c r="S111" s="602"/>
      <c r="T111" s="602"/>
      <c r="U111" s="602"/>
      <c r="V111" s="602"/>
      <c r="W111" s="602"/>
      <c r="X111" s="602"/>
      <c r="Y111" s="602"/>
      <c r="Z111" s="602"/>
      <c r="AA111" s="602"/>
      <c r="AB111" s="602"/>
      <c r="AC111" s="602"/>
      <c r="AD111" s="602"/>
      <c r="AE111" s="514"/>
      <c r="AF111" s="514"/>
      <c r="AG111" s="514"/>
      <c r="AH111" s="514"/>
      <c r="AI111" s="602"/>
      <c r="AJ111" s="602"/>
      <c r="AK111" s="602"/>
      <c r="AL111" s="603"/>
      <c r="AM111" s="504">
        <v>360</v>
      </c>
    </row>
    <row r="112" spans="1:40" ht="15.75" thickBot="1" x14ac:dyDescent="0.3">
      <c r="A112" s="506" t="s">
        <v>139</v>
      </c>
    </row>
    <row r="113" spans="1:1" x14ac:dyDescent="0.25">
      <c r="A113" s="360" t="s">
        <v>131</v>
      </c>
    </row>
    <row r="114" spans="1:1" x14ac:dyDescent="0.25">
      <c r="A114" s="360" t="s">
        <v>132</v>
      </c>
    </row>
    <row r="115" spans="1:1" x14ac:dyDescent="0.25">
      <c r="A115" s="397"/>
    </row>
  </sheetData>
  <mergeCells count="34">
    <mergeCell ref="C65:AL65"/>
    <mergeCell ref="C70:AL70"/>
    <mergeCell ref="C71:AL71"/>
    <mergeCell ref="C90:AM90"/>
    <mergeCell ref="C105:AM105"/>
    <mergeCell ref="C111:AL111"/>
    <mergeCell ref="C35:AM35"/>
    <mergeCell ref="C41:AL41"/>
    <mergeCell ref="C42:AM42"/>
    <mergeCell ref="C55:AL55"/>
    <mergeCell ref="B58:B59"/>
    <mergeCell ref="C58:AM59"/>
    <mergeCell ref="C6:AM6"/>
    <mergeCell ref="A19:A20"/>
    <mergeCell ref="B19:B20"/>
    <mergeCell ref="C19:AM20"/>
    <mergeCell ref="C25:AL25"/>
    <mergeCell ref="C26:AM26"/>
    <mergeCell ref="U4:W4"/>
    <mergeCell ref="X4:Z4"/>
    <mergeCell ref="AA4:AC4"/>
    <mergeCell ref="AD4:AF4"/>
    <mergeCell ref="AG4:AI4"/>
    <mergeCell ref="AJ4:AL4"/>
    <mergeCell ref="A1:A5"/>
    <mergeCell ref="B1:B5"/>
    <mergeCell ref="C1:AL1"/>
    <mergeCell ref="C3:AL3"/>
    <mergeCell ref="C4:E4"/>
    <mergeCell ref="F4:H4"/>
    <mergeCell ref="I4:K4"/>
    <mergeCell ref="L4:N4"/>
    <mergeCell ref="O4:Q4"/>
    <mergeCell ref="R4:T4"/>
  </mergeCells>
  <pageMargins left="0.75" right="0.75" top="1" bottom="1" header="0.5" footer="0.5"/>
  <pageSetup scale="52" orientation="landscape" r:id="rId1"/>
  <headerFooter alignWithMargins="0"/>
  <rowBreaks count="1" manualBreakCount="1">
    <brk id="5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5"/>
  <sheetViews>
    <sheetView zoomScaleNormal="100" workbookViewId="0">
      <selection sqref="A1:A4"/>
    </sheetView>
  </sheetViews>
  <sheetFormatPr defaultRowHeight="15" x14ac:dyDescent="0.25"/>
  <cols>
    <col min="1" max="1" width="42.7109375" style="17" customWidth="1"/>
    <col min="2" max="2" width="6.7109375" style="223" customWidth="1"/>
    <col min="3" max="3" width="5" style="223" bestFit="1" customWidth="1"/>
    <col min="4" max="4" width="4.85546875" style="223" customWidth="1"/>
    <col min="5" max="5" width="4" style="223" bestFit="1" customWidth="1"/>
    <col min="6" max="6" width="5" style="223" bestFit="1" customWidth="1"/>
    <col min="7" max="7" width="4.85546875" style="223" customWidth="1"/>
    <col min="8" max="8" width="4" style="223" bestFit="1" customWidth="1"/>
    <col min="9" max="9" width="5" style="223" bestFit="1" customWidth="1"/>
    <col min="10" max="11" width="4.85546875" style="223" customWidth="1"/>
    <col min="12" max="12" width="5" style="223" bestFit="1" customWidth="1"/>
    <col min="13" max="13" width="4.85546875" style="223" customWidth="1"/>
    <col min="14" max="14" width="4" style="223" bestFit="1" customWidth="1"/>
    <col min="15" max="15" width="5" style="223" bestFit="1" customWidth="1"/>
    <col min="16" max="16" width="4.85546875" style="223" customWidth="1"/>
    <col min="17" max="17" width="4" style="223" bestFit="1" customWidth="1"/>
    <col min="18" max="18" width="5" style="223" bestFit="1" customWidth="1"/>
    <col min="19" max="19" width="4.85546875" style="223" customWidth="1"/>
    <col min="20" max="20" width="4" style="223" bestFit="1" customWidth="1"/>
    <col min="21" max="21" width="5" style="223" bestFit="1" customWidth="1"/>
    <col min="22" max="22" width="4.85546875" style="223" customWidth="1"/>
    <col min="23" max="23" width="4" style="223" bestFit="1" customWidth="1"/>
    <col min="24" max="24" width="5" style="223" bestFit="1" customWidth="1"/>
    <col min="25" max="25" width="4.85546875" style="223" customWidth="1"/>
    <col min="26" max="26" width="4" style="223" bestFit="1" customWidth="1"/>
    <col min="27" max="27" width="5" style="223" bestFit="1" customWidth="1"/>
    <col min="28" max="28" width="4.85546875" style="223" customWidth="1"/>
    <col min="29" max="29" width="4" style="223" bestFit="1" customWidth="1"/>
    <col min="30" max="35" width="3.85546875" style="223" customWidth="1"/>
    <col min="36" max="36" width="5" style="223" bestFit="1" customWidth="1"/>
    <col min="37" max="37" width="4.85546875" style="223" customWidth="1"/>
    <col min="38" max="38" width="4" style="223" bestFit="1" customWidth="1"/>
    <col min="39" max="39" width="7.85546875" style="223" customWidth="1"/>
    <col min="40" max="40" width="129.7109375" style="17" bestFit="1" customWidth="1"/>
    <col min="41" max="41" width="9.140625" style="17"/>
    <col min="42" max="42" width="31.85546875" style="17" bestFit="1" customWidth="1"/>
    <col min="43" max="43" width="6" style="17" bestFit="1" customWidth="1"/>
    <col min="44" max="44" width="21.42578125" style="17" bestFit="1" customWidth="1"/>
    <col min="45" max="45" width="6" style="17" bestFit="1" customWidth="1"/>
    <col min="46" max="16384" width="9.140625" style="17"/>
  </cols>
  <sheetData>
    <row r="1" spans="1:45" ht="15" customHeight="1" x14ac:dyDescent="0.25">
      <c r="A1" s="290" t="s">
        <v>0</v>
      </c>
      <c r="B1" s="287" t="s">
        <v>1</v>
      </c>
      <c r="C1" s="293" t="s">
        <v>227</v>
      </c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  <c r="AJ1" s="294"/>
      <c r="AK1" s="294"/>
      <c r="AL1" s="295"/>
      <c r="AM1" s="176"/>
      <c r="AN1" s="15"/>
      <c r="AO1" s="16"/>
      <c r="AP1" s="16"/>
      <c r="AQ1" s="16"/>
      <c r="AR1" s="16"/>
      <c r="AS1" s="16"/>
    </row>
    <row r="2" spans="1:45" ht="15.75" thickBot="1" x14ac:dyDescent="0.3">
      <c r="A2" s="291"/>
      <c r="B2" s="288"/>
      <c r="C2" s="296" t="s">
        <v>3</v>
      </c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8"/>
      <c r="AM2" s="18" t="s">
        <v>4</v>
      </c>
      <c r="AN2" s="16"/>
      <c r="AO2" s="16"/>
      <c r="AP2" s="16"/>
      <c r="AQ2" s="16"/>
      <c r="AR2" s="16"/>
      <c r="AS2" s="16"/>
    </row>
    <row r="3" spans="1:45" ht="15" customHeight="1" x14ac:dyDescent="0.25">
      <c r="A3" s="291"/>
      <c r="B3" s="288"/>
      <c r="C3" s="275" t="s">
        <v>5</v>
      </c>
      <c r="D3" s="276"/>
      <c r="E3" s="277"/>
      <c r="F3" s="275" t="s">
        <v>6</v>
      </c>
      <c r="G3" s="276"/>
      <c r="H3" s="277"/>
      <c r="I3" s="275" t="s">
        <v>7</v>
      </c>
      <c r="J3" s="276"/>
      <c r="K3" s="277"/>
      <c r="L3" s="275" t="s">
        <v>8</v>
      </c>
      <c r="M3" s="276"/>
      <c r="N3" s="277"/>
      <c r="O3" s="275" t="s">
        <v>9</v>
      </c>
      <c r="P3" s="276"/>
      <c r="Q3" s="277"/>
      <c r="R3" s="275" t="s">
        <v>10</v>
      </c>
      <c r="S3" s="276"/>
      <c r="T3" s="277"/>
      <c r="U3" s="275" t="s">
        <v>11</v>
      </c>
      <c r="V3" s="276"/>
      <c r="W3" s="277"/>
      <c r="X3" s="275" t="s">
        <v>12</v>
      </c>
      <c r="Y3" s="276"/>
      <c r="Z3" s="277"/>
      <c r="AA3" s="275" t="s">
        <v>13</v>
      </c>
      <c r="AB3" s="276"/>
      <c r="AC3" s="277"/>
      <c r="AD3" s="275" t="s">
        <v>14</v>
      </c>
      <c r="AE3" s="276"/>
      <c r="AF3" s="277"/>
      <c r="AG3" s="276" t="s">
        <v>205</v>
      </c>
      <c r="AH3" s="276"/>
      <c r="AI3" s="277"/>
      <c r="AJ3" s="275" t="s">
        <v>206</v>
      </c>
      <c r="AK3" s="276"/>
      <c r="AL3" s="277"/>
      <c r="AM3" s="87"/>
      <c r="AN3" s="16"/>
      <c r="AO3" s="16"/>
    </row>
    <row r="4" spans="1:45" ht="15.75" thickBot="1" x14ac:dyDescent="0.3">
      <c r="A4" s="292"/>
      <c r="B4" s="289"/>
      <c r="C4" s="110" t="s">
        <v>15</v>
      </c>
      <c r="D4" s="178"/>
      <c r="E4" s="112" t="s">
        <v>16</v>
      </c>
      <c r="F4" s="113" t="s">
        <v>15</v>
      </c>
      <c r="G4" s="178"/>
      <c r="H4" s="114" t="s">
        <v>16</v>
      </c>
      <c r="I4" s="110" t="s">
        <v>15</v>
      </c>
      <c r="J4" s="178"/>
      <c r="K4" s="112" t="s">
        <v>16</v>
      </c>
      <c r="L4" s="113" t="s">
        <v>15</v>
      </c>
      <c r="M4" s="178"/>
      <c r="N4" s="114" t="s">
        <v>16</v>
      </c>
      <c r="O4" s="110" t="s">
        <v>15</v>
      </c>
      <c r="P4" s="178"/>
      <c r="Q4" s="112" t="s">
        <v>16</v>
      </c>
      <c r="R4" s="113" t="s">
        <v>15</v>
      </c>
      <c r="S4" s="178"/>
      <c r="T4" s="114" t="s">
        <v>16</v>
      </c>
      <c r="U4" s="110" t="s">
        <v>15</v>
      </c>
      <c r="V4" s="178"/>
      <c r="W4" s="112" t="s">
        <v>16</v>
      </c>
      <c r="X4" s="113" t="s">
        <v>15</v>
      </c>
      <c r="Y4" s="178"/>
      <c r="Z4" s="114" t="s">
        <v>16</v>
      </c>
      <c r="AA4" s="110" t="s">
        <v>15</v>
      </c>
      <c r="AB4" s="178"/>
      <c r="AC4" s="112" t="s">
        <v>16</v>
      </c>
      <c r="AD4" s="110" t="s">
        <v>15</v>
      </c>
      <c r="AE4" s="178"/>
      <c r="AF4" s="112" t="s">
        <v>16</v>
      </c>
      <c r="AG4" s="110" t="s">
        <v>15</v>
      </c>
      <c r="AH4" s="178"/>
      <c r="AI4" s="112" t="s">
        <v>16</v>
      </c>
      <c r="AJ4" s="113" t="s">
        <v>15</v>
      </c>
      <c r="AK4" s="178"/>
      <c r="AL4" s="112" t="s">
        <v>16</v>
      </c>
      <c r="AM4" s="115"/>
      <c r="AN4" s="16"/>
      <c r="AO4" s="16"/>
    </row>
    <row r="5" spans="1:45" ht="15.75" thickBot="1" x14ac:dyDescent="0.3">
      <c r="A5" s="116" t="s">
        <v>142</v>
      </c>
      <c r="B5" s="177"/>
      <c r="C5" s="263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320"/>
      <c r="AF5" s="320"/>
      <c r="AG5" s="320"/>
      <c r="AH5" s="320"/>
      <c r="AI5" s="264"/>
      <c r="AJ5" s="264"/>
      <c r="AK5" s="264"/>
      <c r="AL5" s="264"/>
      <c r="AM5" s="265"/>
      <c r="AN5" s="16"/>
      <c r="AO5" s="16"/>
    </row>
    <row r="6" spans="1:45" x14ac:dyDescent="0.25">
      <c r="A6" s="1" t="s">
        <v>113</v>
      </c>
      <c r="B6" s="74" t="s">
        <v>34</v>
      </c>
      <c r="C6" s="75">
        <v>2</v>
      </c>
      <c r="D6" s="76" t="s">
        <v>107</v>
      </c>
      <c r="E6" s="77">
        <v>2</v>
      </c>
      <c r="F6" s="75">
        <v>2</v>
      </c>
      <c r="G6" s="76" t="s">
        <v>107</v>
      </c>
      <c r="H6" s="77">
        <v>2</v>
      </c>
      <c r="I6" s="43"/>
      <c r="J6" s="173"/>
      <c r="K6" s="45"/>
      <c r="L6" s="43"/>
      <c r="M6" s="173"/>
      <c r="N6" s="45"/>
      <c r="O6" s="46"/>
      <c r="P6" s="173"/>
      <c r="Q6" s="45"/>
      <c r="R6" s="43"/>
      <c r="S6" s="173"/>
      <c r="T6" s="45"/>
      <c r="U6" s="43"/>
      <c r="V6" s="173"/>
      <c r="W6" s="45"/>
      <c r="X6" s="43"/>
      <c r="Y6" s="173"/>
      <c r="Z6" s="45"/>
      <c r="AA6" s="43"/>
      <c r="AB6" s="173"/>
      <c r="AC6" s="45"/>
      <c r="AD6" s="173"/>
      <c r="AE6" s="192"/>
      <c r="AF6" s="45"/>
      <c r="AG6" s="46"/>
      <c r="AH6" s="192"/>
      <c r="AI6" s="173"/>
      <c r="AJ6" s="43"/>
      <c r="AK6" s="173"/>
      <c r="AL6" s="45"/>
      <c r="AM6" s="39">
        <v>4</v>
      </c>
      <c r="AN6" s="19"/>
      <c r="AO6" s="19"/>
    </row>
    <row r="7" spans="1:45" x14ac:dyDescent="0.25">
      <c r="A7" s="2" t="s">
        <v>111</v>
      </c>
      <c r="B7" s="78" t="s">
        <v>36</v>
      </c>
      <c r="C7" s="79"/>
      <c r="D7" s="175"/>
      <c r="E7" s="81"/>
      <c r="F7" s="79"/>
      <c r="G7" s="175"/>
      <c r="H7" s="81"/>
      <c r="I7" s="47">
        <v>2</v>
      </c>
      <c r="J7" s="191" t="s">
        <v>36</v>
      </c>
      <c r="K7" s="49">
        <v>2</v>
      </c>
      <c r="L7" s="50"/>
      <c r="M7" s="191"/>
      <c r="N7" s="49"/>
      <c r="O7" s="51"/>
      <c r="P7" s="52"/>
      <c r="Q7" s="53"/>
      <c r="R7" s="54"/>
      <c r="S7" s="52"/>
      <c r="T7" s="53"/>
      <c r="U7" s="54"/>
      <c r="V7" s="52"/>
      <c r="W7" s="53"/>
      <c r="X7" s="54"/>
      <c r="Y7" s="52"/>
      <c r="Z7" s="53"/>
      <c r="AA7" s="54"/>
      <c r="AB7" s="52"/>
      <c r="AC7" s="53"/>
      <c r="AD7" s="52"/>
      <c r="AE7" s="145"/>
      <c r="AF7" s="57"/>
      <c r="AG7" s="58"/>
      <c r="AH7" s="145"/>
      <c r="AI7" s="52"/>
      <c r="AJ7" s="54"/>
      <c r="AK7" s="52"/>
      <c r="AL7" s="53"/>
      <c r="AM7" s="41">
        <v>2</v>
      </c>
      <c r="AN7" s="19"/>
      <c r="AO7" s="19"/>
    </row>
    <row r="8" spans="1:45" x14ac:dyDescent="0.25">
      <c r="A8" s="3" t="s">
        <v>114</v>
      </c>
      <c r="B8" s="37" t="s">
        <v>36</v>
      </c>
      <c r="C8" s="55"/>
      <c r="D8" s="171"/>
      <c r="E8" s="57"/>
      <c r="F8" s="55"/>
      <c r="G8" s="171"/>
      <c r="H8" s="57"/>
      <c r="I8" s="55">
        <v>2</v>
      </c>
      <c r="J8" s="171" t="s">
        <v>36</v>
      </c>
      <c r="K8" s="57">
        <v>3</v>
      </c>
      <c r="L8" s="55"/>
      <c r="M8" s="171"/>
      <c r="N8" s="57"/>
      <c r="O8" s="58"/>
      <c r="P8" s="171"/>
      <c r="Q8" s="57"/>
      <c r="R8" s="55"/>
      <c r="S8" s="171"/>
      <c r="T8" s="57"/>
      <c r="U8" s="55"/>
      <c r="V8" s="171"/>
      <c r="W8" s="57"/>
      <c r="X8" s="55"/>
      <c r="Y8" s="171"/>
      <c r="Z8" s="57"/>
      <c r="AA8" s="55"/>
      <c r="AB8" s="171"/>
      <c r="AC8" s="57"/>
      <c r="AD8" s="171"/>
      <c r="AE8" s="145"/>
      <c r="AF8" s="57"/>
      <c r="AG8" s="58"/>
      <c r="AH8" s="145"/>
      <c r="AI8" s="171"/>
      <c r="AJ8" s="55"/>
      <c r="AK8" s="171"/>
      <c r="AL8" s="57"/>
      <c r="AM8" s="34">
        <v>3</v>
      </c>
      <c r="AN8" s="19"/>
      <c r="AO8" s="19"/>
    </row>
    <row r="9" spans="1:45" x14ac:dyDescent="0.25">
      <c r="A9" s="3" t="s">
        <v>115</v>
      </c>
      <c r="B9" s="34" t="s">
        <v>36</v>
      </c>
      <c r="C9" s="55"/>
      <c r="D9" s="171"/>
      <c r="E9" s="57"/>
      <c r="F9" s="55"/>
      <c r="G9" s="171"/>
      <c r="H9" s="57"/>
      <c r="I9" s="58"/>
      <c r="J9" s="171"/>
      <c r="K9" s="57"/>
      <c r="L9" s="55">
        <v>2</v>
      </c>
      <c r="M9" s="171" t="s">
        <v>36</v>
      </c>
      <c r="N9" s="57">
        <v>3</v>
      </c>
      <c r="O9" s="58"/>
      <c r="P9" s="171"/>
      <c r="Q9" s="57"/>
      <c r="R9" s="55"/>
      <c r="S9" s="171"/>
      <c r="T9" s="57"/>
      <c r="U9" s="55"/>
      <c r="V9" s="171"/>
      <c r="W9" s="57"/>
      <c r="X9" s="55"/>
      <c r="Y9" s="171"/>
      <c r="Z9" s="57"/>
      <c r="AA9" s="55"/>
      <c r="AB9" s="171"/>
      <c r="AC9" s="57"/>
      <c r="AD9" s="171"/>
      <c r="AE9" s="145"/>
      <c r="AF9" s="57"/>
      <c r="AG9" s="58"/>
      <c r="AH9" s="145"/>
      <c r="AI9" s="171"/>
      <c r="AJ9" s="55"/>
      <c r="AK9" s="171"/>
      <c r="AL9" s="57"/>
      <c r="AM9" s="34">
        <v>3</v>
      </c>
      <c r="AN9" s="19"/>
      <c r="AO9" s="19"/>
    </row>
    <row r="10" spans="1:45" x14ac:dyDescent="0.25">
      <c r="A10" s="4" t="s">
        <v>116</v>
      </c>
      <c r="B10" s="34" t="s">
        <v>34</v>
      </c>
      <c r="C10" s="55"/>
      <c r="D10" s="171"/>
      <c r="E10" s="57"/>
      <c r="F10" s="55"/>
      <c r="G10" s="171"/>
      <c r="H10" s="57"/>
      <c r="I10" s="55"/>
      <c r="J10" s="171"/>
      <c r="K10" s="57"/>
      <c r="L10" s="55"/>
      <c r="M10" s="171"/>
      <c r="N10" s="57"/>
      <c r="O10" s="55">
        <v>2</v>
      </c>
      <c r="P10" s="171" t="s">
        <v>107</v>
      </c>
      <c r="Q10" s="57">
        <v>2</v>
      </c>
      <c r="R10" s="55"/>
      <c r="S10" s="171"/>
      <c r="T10" s="57"/>
      <c r="U10" s="55"/>
      <c r="V10" s="171"/>
      <c r="W10" s="57"/>
      <c r="X10" s="55"/>
      <c r="Y10" s="171"/>
      <c r="Z10" s="57"/>
      <c r="AA10" s="55"/>
      <c r="AB10" s="171"/>
      <c r="AC10" s="57"/>
      <c r="AD10" s="171"/>
      <c r="AE10" s="145"/>
      <c r="AF10" s="57"/>
      <c r="AG10" s="58"/>
      <c r="AH10" s="145"/>
      <c r="AI10" s="171"/>
      <c r="AJ10" s="55"/>
      <c r="AK10" s="171"/>
      <c r="AL10" s="57"/>
      <c r="AM10" s="34">
        <v>2</v>
      </c>
      <c r="AN10" s="19"/>
      <c r="AO10" s="19"/>
    </row>
    <row r="11" spans="1:45" x14ac:dyDescent="0.25">
      <c r="A11" s="4" t="s">
        <v>117</v>
      </c>
      <c r="B11" s="37" t="s">
        <v>36</v>
      </c>
      <c r="C11" s="82"/>
      <c r="D11" s="83"/>
      <c r="E11" s="84"/>
      <c r="F11" s="82"/>
      <c r="G11" s="83"/>
      <c r="H11" s="84"/>
      <c r="I11" s="55"/>
      <c r="J11" s="171"/>
      <c r="K11" s="57"/>
      <c r="L11" s="55"/>
      <c r="M11" s="171"/>
      <c r="N11" s="57"/>
      <c r="O11" s="55"/>
      <c r="P11" s="171"/>
      <c r="Q11" s="57"/>
      <c r="R11" s="55">
        <v>3</v>
      </c>
      <c r="S11" s="171" t="s">
        <v>36</v>
      </c>
      <c r="T11" s="57">
        <v>2</v>
      </c>
      <c r="U11" s="55"/>
      <c r="V11" s="171"/>
      <c r="W11" s="57"/>
      <c r="X11" s="55"/>
      <c r="Y11" s="171"/>
      <c r="Z11" s="57"/>
      <c r="AA11" s="55"/>
      <c r="AB11" s="171"/>
      <c r="AC11" s="57"/>
      <c r="AD11" s="171"/>
      <c r="AE11" s="145"/>
      <c r="AF11" s="57"/>
      <c r="AG11" s="58"/>
      <c r="AH11" s="145"/>
      <c r="AI11" s="171"/>
      <c r="AJ11" s="55"/>
      <c r="AK11" s="171"/>
      <c r="AL11" s="57"/>
      <c r="AM11" s="34">
        <v>2</v>
      </c>
      <c r="AN11" s="19"/>
      <c r="AO11" s="19"/>
    </row>
    <row r="12" spans="1:45" x14ac:dyDescent="0.25">
      <c r="A12" s="4" t="s">
        <v>118</v>
      </c>
      <c r="B12" s="34" t="s">
        <v>34</v>
      </c>
      <c r="C12" s="55"/>
      <c r="D12" s="171"/>
      <c r="E12" s="57"/>
      <c r="F12" s="55"/>
      <c r="G12" s="171"/>
      <c r="H12" s="57"/>
      <c r="I12" s="55"/>
      <c r="J12" s="171"/>
      <c r="K12" s="57"/>
      <c r="L12" s="55"/>
      <c r="M12" s="171"/>
      <c r="N12" s="57"/>
      <c r="O12" s="55"/>
      <c r="P12" s="171"/>
      <c r="Q12" s="57"/>
      <c r="R12" s="55"/>
      <c r="S12" s="171"/>
      <c r="T12" s="57"/>
      <c r="U12" s="55">
        <v>2</v>
      </c>
      <c r="V12" s="171" t="s">
        <v>107</v>
      </c>
      <c r="W12" s="57">
        <v>2</v>
      </c>
      <c r="X12" s="55"/>
      <c r="Y12" s="171"/>
      <c r="Z12" s="57"/>
      <c r="AA12" s="55"/>
      <c r="AB12" s="171"/>
      <c r="AC12" s="57"/>
      <c r="AD12" s="171"/>
      <c r="AE12" s="145"/>
      <c r="AF12" s="57"/>
      <c r="AG12" s="58"/>
      <c r="AH12" s="145"/>
      <c r="AI12" s="171"/>
      <c r="AJ12" s="55"/>
      <c r="AK12" s="171"/>
      <c r="AL12" s="57"/>
      <c r="AM12" s="34">
        <v>2</v>
      </c>
      <c r="AN12" s="19"/>
      <c r="AO12" s="19"/>
    </row>
    <row r="13" spans="1:45" x14ac:dyDescent="0.25">
      <c r="A13" s="5" t="s">
        <v>112</v>
      </c>
      <c r="B13" s="78" t="s">
        <v>34</v>
      </c>
      <c r="C13" s="82"/>
      <c r="D13" s="83"/>
      <c r="E13" s="84"/>
      <c r="F13" s="82"/>
      <c r="G13" s="83"/>
      <c r="H13" s="84"/>
      <c r="I13" s="55"/>
      <c r="J13" s="171"/>
      <c r="K13" s="57"/>
      <c r="L13" s="55"/>
      <c r="M13" s="171"/>
      <c r="N13" s="57"/>
      <c r="O13" s="55"/>
      <c r="P13" s="171"/>
      <c r="Q13" s="57"/>
      <c r="R13" s="55"/>
      <c r="S13" s="171"/>
      <c r="T13" s="57"/>
      <c r="U13" s="55">
        <v>2</v>
      </c>
      <c r="V13" s="171" t="s">
        <v>107</v>
      </c>
      <c r="W13" s="57">
        <v>2</v>
      </c>
      <c r="X13" s="55"/>
      <c r="Y13" s="171"/>
      <c r="Z13" s="57"/>
      <c r="AA13" s="55"/>
      <c r="AB13" s="171"/>
      <c r="AC13" s="57"/>
      <c r="AD13" s="171"/>
      <c r="AE13" s="145"/>
      <c r="AF13" s="57"/>
      <c r="AG13" s="58"/>
      <c r="AH13" s="145"/>
      <c r="AI13" s="171"/>
      <c r="AJ13" s="55"/>
      <c r="AK13" s="171"/>
      <c r="AL13" s="57"/>
      <c r="AM13" s="34">
        <v>2</v>
      </c>
      <c r="AN13" s="19"/>
      <c r="AO13" s="19"/>
    </row>
    <row r="14" spans="1:45" x14ac:dyDescent="0.25">
      <c r="A14" s="5" t="s">
        <v>119</v>
      </c>
      <c r="B14" s="78" t="s">
        <v>34</v>
      </c>
      <c r="C14" s="82"/>
      <c r="D14" s="83"/>
      <c r="E14" s="84"/>
      <c r="F14" s="82"/>
      <c r="G14" s="83"/>
      <c r="H14" s="84"/>
      <c r="I14" s="55"/>
      <c r="J14" s="171"/>
      <c r="K14" s="57"/>
      <c r="L14" s="55"/>
      <c r="M14" s="171"/>
      <c r="N14" s="57"/>
      <c r="O14" s="55"/>
      <c r="P14" s="171"/>
      <c r="Q14" s="57"/>
      <c r="R14" s="55"/>
      <c r="S14" s="171"/>
      <c r="T14" s="57"/>
      <c r="U14" s="55"/>
      <c r="V14" s="171"/>
      <c r="W14" s="57"/>
      <c r="X14" s="55">
        <v>2</v>
      </c>
      <c r="Y14" s="171" t="s">
        <v>107</v>
      </c>
      <c r="Z14" s="57">
        <v>3</v>
      </c>
      <c r="AA14" s="55"/>
      <c r="AB14" s="171"/>
      <c r="AC14" s="57"/>
      <c r="AD14" s="171"/>
      <c r="AE14" s="145"/>
      <c r="AF14" s="57"/>
      <c r="AG14" s="58"/>
      <c r="AH14" s="145"/>
      <c r="AI14" s="171"/>
      <c r="AJ14" s="55"/>
      <c r="AK14" s="171"/>
      <c r="AL14" s="57"/>
      <c r="AM14" s="34">
        <v>3</v>
      </c>
      <c r="AN14" s="19"/>
      <c r="AO14" s="19"/>
    </row>
    <row r="15" spans="1:45" x14ac:dyDescent="0.25">
      <c r="A15" s="5" t="s">
        <v>130</v>
      </c>
      <c r="B15" s="78" t="s">
        <v>36</v>
      </c>
      <c r="C15" s="82"/>
      <c r="D15" s="83"/>
      <c r="E15" s="84"/>
      <c r="F15" s="82"/>
      <c r="G15" s="83"/>
      <c r="H15" s="84"/>
      <c r="I15" s="55"/>
      <c r="J15" s="171"/>
      <c r="K15" s="57"/>
      <c r="L15" s="55"/>
      <c r="M15" s="171"/>
      <c r="N15" s="57"/>
      <c r="O15" s="55"/>
      <c r="P15" s="171"/>
      <c r="Q15" s="57"/>
      <c r="R15" s="55"/>
      <c r="S15" s="171"/>
      <c r="T15" s="57"/>
      <c r="U15" s="55"/>
      <c r="V15" s="171"/>
      <c r="W15" s="57"/>
      <c r="X15" s="55"/>
      <c r="Y15" s="171"/>
      <c r="Z15" s="57"/>
      <c r="AA15" s="55"/>
      <c r="AB15" s="171"/>
      <c r="AC15" s="57"/>
      <c r="AD15" s="171"/>
      <c r="AE15" s="145"/>
      <c r="AF15" s="57"/>
      <c r="AG15" s="55">
        <v>2</v>
      </c>
      <c r="AH15" s="171" t="s">
        <v>107</v>
      </c>
      <c r="AI15" s="57">
        <v>2</v>
      </c>
      <c r="AJ15" s="55"/>
      <c r="AK15" s="171"/>
      <c r="AL15" s="57"/>
      <c r="AM15" s="34">
        <v>2</v>
      </c>
      <c r="AN15" s="19"/>
      <c r="AO15" s="19"/>
    </row>
    <row r="16" spans="1:45" x14ac:dyDescent="0.25">
      <c r="A16" s="20" t="s">
        <v>120</v>
      </c>
      <c r="B16" s="34" t="s">
        <v>34</v>
      </c>
      <c r="C16" s="55"/>
      <c r="D16" s="171"/>
      <c r="E16" s="57"/>
      <c r="F16" s="55"/>
      <c r="G16" s="171"/>
      <c r="H16" s="57"/>
      <c r="I16" s="55"/>
      <c r="J16" s="171"/>
      <c r="K16" s="57"/>
      <c r="L16" s="55"/>
      <c r="M16" s="171"/>
      <c r="N16" s="57"/>
      <c r="O16" s="55"/>
      <c r="P16" s="171"/>
      <c r="Q16" s="57"/>
      <c r="R16" s="55"/>
      <c r="S16" s="171"/>
      <c r="T16" s="57"/>
      <c r="U16" s="55"/>
      <c r="V16" s="171"/>
      <c r="W16" s="57"/>
      <c r="X16" s="55">
        <v>2</v>
      </c>
      <c r="Y16" s="171" t="s">
        <v>107</v>
      </c>
      <c r="Z16" s="57">
        <v>2</v>
      </c>
      <c r="AA16" s="55"/>
      <c r="AB16" s="171"/>
      <c r="AC16" s="57"/>
      <c r="AD16" s="171"/>
      <c r="AE16" s="145"/>
      <c r="AF16" s="57"/>
      <c r="AG16" s="58"/>
      <c r="AH16" s="145"/>
      <c r="AI16" s="171"/>
      <c r="AJ16" s="55"/>
      <c r="AK16" s="171"/>
      <c r="AL16" s="57"/>
      <c r="AM16" s="34">
        <v>2</v>
      </c>
      <c r="AN16" s="19"/>
      <c r="AO16" s="19"/>
      <c r="AP16" s="19"/>
      <c r="AQ16" s="19"/>
      <c r="AR16" s="19"/>
    </row>
    <row r="17" spans="1:44" x14ac:dyDescent="0.25">
      <c r="A17" s="20" t="s">
        <v>18</v>
      </c>
      <c r="B17" s="37" t="s">
        <v>36</v>
      </c>
      <c r="C17" s="55">
        <v>2</v>
      </c>
      <c r="D17" s="171" t="s">
        <v>108</v>
      </c>
      <c r="E17" s="57">
        <v>0</v>
      </c>
      <c r="F17" s="55"/>
      <c r="G17" s="171"/>
      <c r="H17" s="57"/>
      <c r="I17" s="55"/>
      <c r="J17" s="171"/>
      <c r="K17" s="57"/>
      <c r="L17" s="55"/>
      <c r="M17" s="171"/>
      <c r="N17" s="57"/>
      <c r="O17" s="55"/>
      <c r="P17" s="171"/>
      <c r="Q17" s="57"/>
      <c r="R17" s="55"/>
      <c r="S17" s="171"/>
      <c r="T17" s="57"/>
      <c r="U17" s="55">
        <v>2</v>
      </c>
      <c r="V17" s="171" t="s">
        <v>108</v>
      </c>
      <c r="W17" s="57">
        <v>0</v>
      </c>
      <c r="X17" s="55"/>
      <c r="Y17" s="171"/>
      <c r="Z17" s="57"/>
      <c r="AA17" s="55"/>
      <c r="AB17" s="171"/>
      <c r="AC17" s="57"/>
      <c r="AD17" s="171"/>
      <c r="AE17" s="145"/>
      <c r="AF17" s="57"/>
      <c r="AG17" s="58"/>
      <c r="AH17" s="145"/>
      <c r="AI17" s="171"/>
      <c r="AJ17" s="55"/>
      <c r="AK17" s="171"/>
      <c r="AL17" s="57"/>
      <c r="AM17" s="34" t="s">
        <v>126</v>
      </c>
      <c r="AN17" s="19"/>
      <c r="AO17" s="19"/>
      <c r="AP17" s="19"/>
      <c r="AQ17" s="19"/>
      <c r="AR17" s="19"/>
    </row>
    <row r="18" spans="1:44" x14ac:dyDescent="0.25">
      <c r="A18" s="299" t="s">
        <v>121</v>
      </c>
      <c r="B18" s="311"/>
      <c r="C18" s="281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  <c r="AM18" s="283"/>
      <c r="AN18" s="19"/>
      <c r="AO18" s="19"/>
      <c r="AP18" s="19"/>
      <c r="AQ18" s="19"/>
      <c r="AR18" s="19"/>
    </row>
    <row r="19" spans="1:44" x14ac:dyDescent="0.25">
      <c r="A19" s="300"/>
      <c r="B19" s="312"/>
      <c r="C19" s="284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  <c r="AJ19" s="285"/>
      <c r="AK19" s="285"/>
      <c r="AL19" s="285"/>
      <c r="AM19" s="286"/>
      <c r="AN19" s="19"/>
      <c r="AO19" s="19"/>
      <c r="AP19" s="19"/>
      <c r="AQ19" s="19"/>
      <c r="AR19" s="19"/>
    </row>
    <row r="20" spans="1:44" x14ac:dyDescent="0.25">
      <c r="A20" s="21" t="s">
        <v>122</v>
      </c>
      <c r="B20" s="37" t="s">
        <v>36</v>
      </c>
      <c r="C20" s="55"/>
      <c r="D20" s="171"/>
      <c r="E20" s="57"/>
      <c r="F20" s="55"/>
      <c r="G20" s="171"/>
      <c r="H20" s="57"/>
      <c r="I20" s="55"/>
      <c r="J20" s="171"/>
      <c r="K20" s="57"/>
      <c r="L20" s="55"/>
      <c r="M20" s="171"/>
      <c r="N20" s="57"/>
      <c r="O20" s="55"/>
      <c r="P20" s="171"/>
      <c r="Q20" s="57"/>
      <c r="R20" s="55"/>
      <c r="S20" s="171"/>
      <c r="T20" s="57"/>
      <c r="U20" s="55">
        <v>2</v>
      </c>
      <c r="V20" s="171" t="s">
        <v>36</v>
      </c>
      <c r="W20" s="57">
        <v>2</v>
      </c>
      <c r="X20" s="55"/>
      <c r="Y20" s="171"/>
      <c r="Z20" s="57"/>
      <c r="AA20" s="55"/>
      <c r="AB20" s="171"/>
      <c r="AC20" s="57"/>
      <c r="AD20" s="171"/>
      <c r="AE20" s="145"/>
      <c r="AF20" s="57"/>
      <c r="AG20" s="58"/>
      <c r="AH20" s="145"/>
      <c r="AI20" s="171"/>
      <c r="AJ20" s="55"/>
      <c r="AK20" s="171"/>
      <c r="AL20" s="57"/>
      <c r="AM20" s="34">
        <v>2</v>
      </c>
      <c r="AN20" s="19"/>
      <c r="AO20" s="19"/>
      <c r="AP20" s="19"/>
      <c r="AQ20" s="19"/>
      <c r="AR20" s="19"/>
    </row>
    <row r="21" spans="1:44" x14ac:dyDescent="0.25">
      <c r="A21" s="21" t="s">
        <v>123</v>
      </c>
      <c r="B21" s="34" t="s">
        <v>34</v>
      </c>
      <c r="C21" s="55"/>
      <c r="D21" s="171"/>
      <c r="E21" s="57"/>
      <c r="F21" s="55"/>
      <c r="G21" s="171"/>
      <c r="H21" s="57"/>
      <c r="I21" s="55"/>
      <c r="J21" s="171"/>
      <c r="K21" s="57"/>
      <c r="L21" s="55"/>
      <c r="M21" s="171"/>
      <c r="N21" s="57"/>
      <c r="O21" s="55"/>
      <c r="P21" s="171"/>
      <c r="Q21" s="57"/>
      <c r="R21" s="55"/>
      <c r="S21" s="171"/>
      <c r="T21" s="57"/>
      <c r="U21" s="55">
        <v>2</v>
      </c>
      <c r="V21" s="171" t="s">
        <v>107</v>
      </c>
      <c r="W21" s="57">
        <v>2</v>
      </c>
      <c r="X21" s="55"/>
      <c r="Y21" s="171"/>
      <c r="Z21" s="57"/>
      <c r="AA21" s="55"/>
      <c r="AB21" s="171"/>
      <c r="AC21" s="57"/>
      <c r="AD21" s="171"/>
      <c r="AE21" s="145"/>
      <c r="AF21" s="57"/>
      <c r="AG21" s="58"/>
      <c r="AH21" s="145"/>
      <c r="AI21" s="171"/>
      <c r="AJ21" s="55"/>
      <c r="AK21" s="171"/>
      <c r="AL21" s="57"/>
      <c r="AM21" s="34">
        <v>2</v>
      </c>
      <c r="AN21" s="19"/>
      <c r="AO21" s="19"/>
      <c r="AP21" s="19"/>
      <c r="AQ21" s="19"/>
      <c r="AR21" s="19"/>
    </row>
    <row r="22" spans="1:44" x14ac:dyDescent="0.25">
      <c r="A22" s="21" t="s">
        <v>124</v>
      </c>
      <c r="B22" s="37" t="s">
        <v>36</v>
      </c>
      <c r="C22" s="55"/>
      <c r="D22" s="171"/>
      <c r="E22" s="57"/>
      <c r="F22" s="55"/>
      <c r="G22" s="171"/>
      <c r="H22" s="57"/>
      <c r="I22" s="55"/>
      <c r="J22" s="171"/>
      <c r="K22" s="57"/>
      <c r="L22" s="55">
        <v>2</v>
      </c>
      <c r="M22" s="171" t="s">
        <v>36</v>
      </c>
      <c r="N22" s="57">
        <v>2</v>
      </c>
      <c r="O22" s="55"/>
      <c r="P22" s="171"/>
      <c r="Q22" s="57"/>
      <c r="R22" s="55"/>
      <c r="S22" s="171"/>
      <c r="T22" s="57"/>
      <c r="U22" s="55"/>
      <c r="V22" s="171"/>
      <c r="W22" s="57"/>
      <c r="X22" s="55"/>
      <c r="Y22" s="171"/>
      <c r="Z22" s="57"/>
      <c r="AA22" s="55"/>
      <c r="AB22" s="171"/>
      <c r="AC22" s="57"/>
      <c r="AD22" s="171"/>
      <c r="AE22" s="145"/>
      <c r="AF22" s="57"/>
      <c r="AG22" s="58"/>
      <c r="AH22" s="145"/>
      <c r="AI22" s="171"/>
      <c r="AJ22" s="55"/>
      <c r="AK22" s="171"/>
      <c r="AL22" s="57"/>
      <c r="AM22" s="34">
        <v>2</v>
      </c>
      <c r="AN22" s="19"/>
      <c r="AO22" s="19"/>
      <c r="AP22" s="19"/>
      <c r="AQ22" s="19"/>
      <c r="AR22" s="19"/>
    </row>
    <row r="23" spans="1:44" ht="15.75" thickBot="1" x14ac:dyDescent="0.3">
      <c r="A23" s="22" t="s">
        <v>125</v>
      </c>
      <c r="B23" s="35" t="s">
        <v>34</v>
      </c>
      <c r="C23" s="59"/>
      <c r="D23" s="60"/>
      <c r="E23" s="61"/>
      <c r="F23" s="59"/>
      <c r="G23" s="60"/>
      <c r="H23" s="61"/>
      <c r="I23" s="59"/>
      <c r="J23" s="60"/>
      <c r="K23" s="61"/>
      <c r="L23" s="59"/>
      <c r="M23" s="60"/>
      <c r="N23" s="61"/>
      <c r="O23" s="59">
        <v>2</v>
      </c>
      <c r="P23" s="60" t="s">
        <v>107</v>
      </c>
      <c r="Q23" s="61">
        <v>2</v>
      </c>
      <c r="R23" s="59"/>
      <c r="S23" s="60"/>
      <c r="T23" s="61"/>
      <c r="U23" s="59"/>
      <c r="V23" s="60"/>
      <c r="W23" s="61"/>
      <c r="X23" s="59"/>
      <c r="Y23" s="60"/>
      <c r="Z23" s="61"/>
      <c r="AA23" s="59"/>
      <c r="AB23" s="60"/>
      <c r="AC23" s="61"/>
      <c r="AD23" s="60"/>
      <c r="AE23" s="185"/>
      <c r="AF23" s="61"/>
      <c r="AG23" s="184"/>
      <c r="AH23" s="185"/>
      <c r="AI23" s="60"/>
      <c r="AJ23" s="59"/>
      <c r="AK23" s="60"/>
      <c r="AL23" s="61"/>
      <c r="AM23" s="35">
        <v>2</v>
      </c>
      <c r="AN23" s="19"/>
      <c r="AO23" s="19"/>
      <c r="AP23" s="19"/>
      <c r="AQ23" s="19"/>
      <c r="AR23" s="19"/>
    </row>
    <row r="24" spans="1:44" ht="15.75" thickBot="1" x14ac:dyDescent="0.3">
      <c r="A24" s="89" t="s">
        <v>106</v>
      </c>
      <c r="B24" s="90"/>
      <c r="C24" s="272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3"/>
      <c r="AG24" s="273"/>
      <c r="AH24" s="273"/>
      <c r="AI24" s="273"/>
      <c r="AJ24" s="273"/>
      <c r="AK24" s="273"/>
      <c r="AL24" s="274"/>
      <c r="AM24" s="73">
        <v>29</v>
      </c>
      <c r="AN24" s="19"/>
      <c r="AO24" s="19"/>
      <c r="AP24" s="19"/>
      <c r="AQ24" s="19"/>
      <c r="AR24" s="19"/>
    </row>
    <row r="25" spans="1:44" x14ac:dyDescent="0.25">
      <c r="A25" s="99" t="s">
        <v>133</v>
      </c>
      <c r="B25" s="39"/>
      <c r="C25" s="278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79"/>
      <c r="AH25" s="279"/>
      <c r="AI25" s="279"/>
      <c r="AJ25" s="279"/>
      <c r="AK25" s="279"/>
      <c r="AL25" s="279"/>
      <c r="AM25" s="280"/>
      <c r="AN25" s="19"/>
      <c r="AO25" s="19"/>
      <c r="AP25" s="19"/>
      <c r="AQ25" s="19"/>
      <c r="AR25" s="19"/>
    </row>
    <row r="26" spans="1:44" x14ac:dyDescent="0.25">
      <c r="A26" s="33" t="s">
        <v>201</v>
      </c>
      <c r="B26" s="41" t="s">
        <v>34</v>
      </c>
      <c r="C26" s="54"/>
      <c r="D26" s="98"/>
      <c r="E26" s="53"/>
      <c r="F26" s="54"/>
      <c r="G26" s="98"/>
      <c r="H26" s="53"/>
      <c r="I26" s="54">
        <v>3</v>
      </c>
      <c r="J26" s="98" t="s">
        <v>107</v>
      </c>
      <c r="K26" s="53">
        <v>2</v>
      </c>
      <c r="L26" s="54">
        <v>3</v>
      </c>
      <c r="M26" s="98" t="s">
        <v>107</v>
      </c>
      <c r="N26" s="53">
        <v>2</v>
      </c>
      <c r="O26" s="51"/>
      <c r="P26" s="98"/>
      <c r="Q26" s="104"/>
      <c r="R26" s="54"/>
      <c r="S26" s="98"/>
      <c r="T26" s="53"/>
      <c r="U26" s="51"/>
      <c r="V26" s="98"/>
      <c r="W26" s="104"/>
      <c r="X26" s="54"/>
      <c r="Y26" s="98"/>
      <c r="Z26" s="53"/>
      <c r="AA26" s="51"/>
      <c r="AB26" s="98"/>
      <c r="AC26" s="57"/>
      <c r="AD26" s="58"/>
      <c r="AE26" s="145"/>
      <c r="AF26" s="57"/>
      <c r="AG26" s="58"/>
      <c r="AH26" s="145"/>
      <c r="AI26" s="52"/>
      <c r="AJ26" s="54"/>
      <c r="AK26" s="98"/>
      <c r="AL26" s="53"/>
      <c r="AM26" s="41">
        <v>4</v>
      </c>
      <c r="AN26" s="19"/>
      <c r="AO26" s="19"/>
      <c r="AP26" s="19"/>
      <c r="AQ26" s="19"/>
      <c r="AR26" s="19"/>
    </row>
    <row r="27" spans="1:44" ht="30" x14ac:dyDescent="0.25">
      <c r="A27" s="21" t="s">
        <v>223</v>
      </c>
      <c r="B27" s="34" t="s">
        <v>34</v>
      </c>
      <c r="C27" s="55"/>
      <c r="D27" s="145"/>
      <c r="E27" s="57"/>
      <c r="F27" s="55"/>
      <c r="G27" s="145"/>
      <c r="H27" s="57"/>
      <c r="I27" s="55"/>
      <c r="J27" s="145"/>
      <c r="K27" s="57"/>
      <c r="L27" s="55"/>
      <c r="M27" s="145"/>
      <c r="N27" s="57"/>
      <c r="O27" s="51">
        <v>3</v>
      </c>
      <c r="P27" s="98" t="s">
        <v>107</v>
      </c>
      <c r="Q27" s="104">
        <v>2</v>
      </c>
      <c r="R27" s="54">
        <v>3</v>
      </c>
      <c r="S27" s="98" t="s">
        <v>107</v>
      </c>
      <c r="T27" s="53">
        <v>2</v>
      </c>
      <c r="U27" s="58"/>
      <c r="V27" s="145"/>
      <c r="W27" s="146"/>
      <c r="X27" s="55"/>
      <c r="Y27" s="145"/>
      <c r="Z27" s="57"/>
      <c r="AA27" s="58"/>
      <c r="AB27" s="145"/>
      <c r="AC27" s="57"/>
      <c r="AD27" s="58"/>
      <c r="AE27" s="145"/>
      <c r="AF27" s="57"/>
      <c r="AG27" s="58"/>
      <c r="AH27" s="145"/>
      <c r="AI27" s="171"/>
      <c r="AJ27" s="55"/>
      <c r="AK27" s="145"/>
      <c r="AL27" s="57"/>
      <c r="AM27" s="34">
        <v>4</v>
      </c>
      <c r="AN27" s="19"/>
      <c r="AO27" s="19"/>
      <c r="AP27" s="19"/>
      <c r="AQ27" s="19"/>
      <c r="AR27" s="19"/>
    </row>
    <row r="28" spans="1:44" x14ac:dyDescent="0.25">
      <c r="A28" s="141" t="s">
        <v>224</v>
      </c>
      <c r="B28" s="37" t="s">
        <v>34</v>
      </c>
      <c r="C28" s="50"/>
      <c r="D28" s="100"/>
      <c r="E28" s="49"/>
      <c r="F28" s="50"/>
      <c r="G28" s="100"/>
      <c r="H28" s="49"/>
      <c r="I28" s="54"/>
      <c r="J28" s="98"/>
      <c r="K28" s="49"/>
      <c r="L28" s="54"/>
      <c r="M28" s="98"/>
      <c r="N28" s="49"/>
      <c r="O28" s="51"/>
      <c r="P28" s="98"/>
      <c r="Q28" s="105"/>
      <c r="R28" s="54"/>
      <c r="S28" s="98"/>
      <c r="T28" s="49"/>
      <c r="U28" s="47">
        <v>2</v>
      </c>
      <c r="V28" s="100" t="s">
        <v>107</v>
      </c>
      <c r="W28" s="105">
        <v>2</v>
      </c>
      <c r="X28" s="50">
        <v>2</v>
      </c>
      <c r="Y28" s="100" t="s">
        <v>107</v>
      </c>
      <c r="Z28" s="49">
        <v>2</v>
      </c>
      <c r="AA28" s="47">
        <v>2</v>
      </c>
      <c r="AB28" s="100" t="s">
        <v>107</v>
      </c>
      <c r="AC28" s="49">
        <v>2</v>
      </c>
      <c r="AD28" s="47">
        <v>2</v>
      </c>
      <c r="AE28" s="100" t="s">
        <v>107</v>
      </c>
      <c r="AF28" s="49">
        <v>2</v>
      </c>
      <c r="AG28" s="58"/>
      <c r="AH28" s="145"/>
      <c r="AI28" s="191"/>
      <c r="AJ28" s="50"/>
      <c r="AK28" s="100"/>
      <c r="AL28" s="49"/>
      <c r="AM28" s="37">
        <v>8</v>
      </c>
      <c r="AN28" s="19"/>
      <c r="AO28" s="19"/>
      <c r="AP28" s="19"/>
      <c r="AQ28" s="19"/>
      <c r="AR28" s="19"/>
    </row>
    <row r="29" spans="1:44" x14ac:dyDescent="0.25">
      <c r="A29" s="21" t="s">
        <v>204</v>
      </c>
      <c r="B29" s="34" t="s">
        <v>36</v>
      </c>
      <c r="C29" s="55"/>
      <c r="D29" s="145"/>
      <c r="E29" s="57"/>
      <c r="F29" s="55"/>
      <c r="G29" s="145"/>
      <c r="H29" s="57"/>
      <c r="I29" s="55"/>
      <c r="J29" s="145"/>
      <c r="K29" s="57"/>
      <c r="L29" s="55"/>
      <c r="M29" s="145"/>
      <c r="N29" s="57"/>
      <c r="O29" s="58"/>
      <c r="P29" s="145"/>
      <c r="Q29" s="146"/>
      <c r="R29" s="55"/>
      <c r="S29" s="145"/>
      <c r="T29" s="57"/>
      <c r="U29" s="58"/>
      <c r="V29" s="145"/>
      <c r="W29" s="146"/>
      <c r="X29" s="55"/>
      <c r="Y29" s="145"/>
      <c r="Z29" s="57"/>
      <c r="AA29" s="58"/>
      <c r="AB29" s="145"/>
      <c r="AC29" s="57"/>
      <c r="AD29" s="58"/>
      <c r="AE29" s="145"/>
      <c r="AF29" s="57"/>
      <c r="AG29" s="58">
        <v>2</v>
      </c>
      <c r="AH29" s="145" t="s">
        <v>107</v>
      </c>
      <c r="AI29" s="57">
        <v>2</v>
      </c>
      <c r="AJ29" s="55"/>
      <c r="AK29" s="145"/>
      <c r="AL29" s="57"/>
      <c r="AM29" s="34">
        <v>2</v>
      </c>
      <c r="AN29" s="19"/>
      <c r="AO29" s="19"/>
      <c r="AP29" s="19"/>
      <c r="AQ29" s="19"/>
      <c r="AR29" s="19"/>
    </row>
    <row r="30" spans="1:44" ht="15.75" thickBot="1" x14ac:dyDescent="0.3">
      <c r="A30" s="22" t="s">
        <v>203</v>
      </c>
      <c r="B30" s="36" t="s">
        <v>36</v>
      </c>
      <c r="C30" s="62"/>
      <c r="D30" s="142"/>
      <c r="E30" s="64"/>
      <c r="F30" s="62"/>
      <c r="G30" s="142"/>
      <c r="H30" s="64"/>
      <c r="I30" s="62"/>
      <c r="J30" s="142"/>
      <c r="K30" s="64"/>
      <c r="L30" s="62"/>
      <c r="M30" s="142"/>
      <c r="N30" s="64"/>
      <c r="O30" s="143"/>
      <c r="P30" s="142"/>
      <c r="Q30" s="144"/>
      <c r="R30" s="62"/>
      <c r="S30" s="142"/>
      <c r="T30" s="64"/>
      <c r="U30" s="143"/>
      <c r="V30" s="142"/>
      <c r="W30" s="144"/>
      <c r="X30" s="62"/>
      <c r="Y30" s="142"/>
      <c r="Z30" s="64"/>
      <c r="AA30" s="143"/>
      <c r="AB30" s="142"/>
      <c r="AC30" s="64"/>
      <c r="AD30" s="143"/>
      <c r="AE30" s="142"/>
      <c r="AF30" s="64"/>
      <c r="AG30" s="62"/>
      <c r="AH30" s="142"/>
      <c r="AI30" s="63"/>
      <c r="AJ30" s="62">
        <v>2</v>
      </c>
      <c r="AK30" s="142" t="s">
        <v>107</v>
      </c>
      <c r="AL30" s="64">
        <v>2</v>
      </c>
      <c r="AM30" s="36">
        <v>2</v>
      </c>
      <c r="AN30" s="19"/>
      <c r="AO30" s="19"/>
      <c r="AP30" s="19"/>
      <c r="AQ30" s="19"/>
      <c r="AR30" s="19"/>
    </row>
    <row r="31" spans="1:44" ht="15.75" thickBot="1" x14ac:dyDescent="0.3">
      <c r="A31" s="32" t="s">
        <v>106</v>
      </c>
      <c r="B31" s="90"/>
      <c r="C31" s="91"/>
      <c r="D31" s="101"/>
      <c r="E31" s="92"/>
      <c r="F31" s="91"/>
      <c r="G31" s="101"/>
      <c r="H31" s="92"/>
      <c r="I31" s="91"/>
      <c r="J31" s="101"/>
      <c r="K31" s="92"/>
      <c r="L31" s="91"/>
      <c r="M31" s="101"/>
      <c r="N31" s="92"/>
      <c r="O31" s="102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7"/>
      <c r="AE31" s="107"/>
      <c r="AF31" s="108"/>
      <c r="AG31" s="186"/>
      <c r="AH31" s="107"/>
      <c r="AI31" s="101"/>
      <c r="AJ31" s="101"/>
      <c r="AK31" s="101"/>
      <c r="AL31" s="92"/>
      <c r="AM31" s="103">
        <v>20</v>
      </c>
      <c r="AN31" s="19"/>
      <c r="AO31" s="19"/>
      <c r="AP31" s="19"/>
      <c r="AQ31" s="19"/>
      <c r="AR31" s="19"/>
    </row>
    <row r="32" spans="1:44" ht="30" x14ac:dyDescent="0.25">
      <c r="A32" s="182" t="s">
        <v>127</v>
      </c>
      <c r="B32" s="183"/>
      <c r="C32" s="317"/>
      <c r="D32" s="317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7"/>
      <c r="X32" s="317"/>
      <c r="Y32" s="317"/>
      <c r="Z32" s="317"/>
      <c r="AA32" s="317"/>
      <c r="AB32" s="317"/>
      <c r="AC32" s="317"/>
      <c r="AD32" s="317"/>
      <c r="AE32" s="317"/>
      <c r="AF32" s="317"/>
      <c r="AG32" s="317"/>
      <c r="AH32" s="317"/>
      <c r="AI32" s="317"/>
      <c r="AJ32" s="317"/>
      <c r="AK32" s="317"/>
      <c r="AL32" s="317"/>
      <c r="AM32" s="318"/>
      <c r="AN32" s="19"/>
      <c r="AO32" s="19"/>
      <c r="AP32" s="19"/>
      <c r="AQ32" s="19"/>
      <c r="AR32" s="19"/>
    </row>
    <row r="33" spans="1:44" x14ac:dyDescent="0.25">
      <c r="A33" s="22" t="s">
        <v>180</v>
      </c>
      <c r="B33" s="34"/>
      <c r="C33" s="58"/>
      <c r="D33" s="145"/>
      <c r="E33" s="57"/>
      <c r="F33" s="58"/>
      <c r="G33" s="145"/>
      <c r="H33" s="57"/>
      <c r="I33" s="58"/>
      <c r="J33" s="145"/>
      <c r="K33" s="57"/>
      <c r="L33" s="58"/>
      <c r="M33" s="145"/>
      <c r="N33" s="57"/>
      <c r="O33" s="58">
        <v>2</v>
      </c>
      <c r="P33" s="145" t="s">
        <v>36</v>
      </c>
      <c r="Q33" s="57">
        <v>1</v>
      </c>
      <c r="R33" s="58"/>
      <c r="S33" s="145"/>
      <c r="T33" s="57"/>
      <c r="U33" s="58"/>
      <c r="V33" s="145"/>
      <c r="W33" s="57"/>
      <c r="X33" s="58"/>
      <c r="Y33" s="145"/>
      <c r="Z33" s="57"/>
      <c r="AA33" s="58"/>
      <c r="AB33" s="145"/>
      <c r="AC33" s="57"/>
      <c r="AD33" s="171"/>
      <c r="AE33" s="145"/>
      <c r="AF33" s="57"/>
      <c r="AG33" s="58"/>
      <c r="AH33" s="145"/>
      <c r="AI33" s="57"/>
      <c r="AJ33" s="58"/>
      <c r="AK33" s="145"/>
      <c r="AL33" s="57"/>
      <c r="AM33" s="172">
        <v>1</v>
      </c>
      <c r="AN33" s="19"/>
      <c r="AO33" s="19"/>
      <c r="AP33" s="19"/>
      <c r="AQ33" s="19"/>
      <c r="AR33" s="19"/>
    </row>
    <row r="34" spans="1:44" x14ac:dyDescent="0.25">
      <c r="A34" s="21" t="s">
        <v>181</v>
      </c>
      <c r="B34" s="34"/>
      <c r="C34" s="58"/>
      <c r="D34" s="145"/>
      <c r="E34" s="57"/>
      <c r="F34" s="58"/>
      <c r="G34" s="145"/>
      <c r="H34" s="57"/>
      <c r="I34" s="58"/>
      <c r="J34" s="145"/>
      <c r="K34" s="57"/>
      <c r="L34" s="58"/>
      <c r="M34" s="145"/>
      <c r="N34" s="57"/>
      <c r="O34" s="58"/>
      <c r="P34" s="145"/>
      <c r="Q34" s="57"/>
      <c r="R34" s="58">
        <v>2</v>
      </c>
      <c r="S34" s="145" t="s">
        <v>36</v>
      </c>
      <c r="T34" s="57">
        <v>1</v>
      </c>
      <c r="U34" s="58"/>
      <c r="V34" s="145"/>
      <c r="W34" s="57"/>
      <c r="X34" s="58"/>
      <c r="Y34" s="145"/>
      <c r="Z34" s="57"/>
      <c r="AA34" s="58"/>
      <c r="AB34" s="145"/>
      <c r="AC34" s="57"/>
      <c r="AD34" s="171"/>
      <c r="AE34" s="145"/>
      <c r="AF34" s="57"/>
      <c r="AG34" s="58"/>
      <c r="AH34" s="145"/>
      <c r="AI34" s="57"/>
      <c r="AJ34" s="58"/>
      <c r="AK34" s="145"/>
      <c r="AL34" s="57"/>
      <c r="AM34" s="172">
        <v>1</v>
      </c>
      <c r="AN34" s="19"/>
      <c r="AO34" s="19"/>
      <c r="AP34" s="19"/>
      <c r="AQ34" s="19"/>
      <c r="AR34" s="19"/>
    </row>
    <row r="35" spans="1:44" x14ac:dyDescent="0.25">
      <c r="A35" s="22" t="s">
        <v>183</v>
      </c>
      <c r="B35" s="34" t="s">
        <v>36</v>
      </c>
      <c r="C35" s="184"/>
      <c r="D35" s="60"/>
      <c r="E35" s="61"/>
      <c r="F35" s="59"/>
      <c r="G35" s="60"/>
      <c r="H35" s="61"/>
      <c r="I35" s="59"/>
      <c r="J35" s="60"/>
      <c r="K35" s="61"/>
      <c r="L35" s="59"/>
      <c r="M35" s="60"/>
      <c r="N35" s="61"/>
      <c r="O35" s="59"/>
      <c r="P35" s="60"/>
      <c r="Q35" s="61"/>
      <c r="R35" s="59"/>
      <c r="S35" s="60"/>
      <c r="T35" s="61"/>
      <c r="U35" s="59">
        <v>2</v>
      </c>
      <c r="V35" s="60" t="s">
        <v>36</v>
      </c>
      <c r="W35" s="61">
        <v>1</v>
      </c>
      <c r="X35" s="59">
        <v>2</v>
      </c>
      <c r="Y35" s="60" t="s">
        <v>36</v>
      </c>
      <c r="Z35" s="61">
        <v>1</v>
      </c>
      <c r="AA35" s="59"/>
      <c r="AB35" s="60"/>
      <c r="AC35" s="61"/>
      <c r="AD35" s="60"/>
      <c r="AE35" s="145"/>
      <c r="AF35" s="57"/>
      <c r="AG35" s="58"/>
      <c r="AH35" s="145"/>
      <c r="AI35" s="60"/>
      <c r="AJ35" s="59"/>
      <c r="AK35" s="60"/>
      <c r="AL35" s="61"/>
      <c r="AM35" s="35">
        <v>2</v>
      </c>
      <c r="AN35" s="19"/>
      <c r="AO35" s="19"/>
      <c r="AP35" s="19"/>
      <c r="AQ35" s="19"/>
      <c r="AR35" s="19"/>
    </row>
    <row r="36" spans="1:44" x14ac:dyDescent="0.25">
      <c r="A36" s="22" t="s">
        <v>182</v>
      </c>
      <c r="B36" s="34" t="s">
        <v>36</v>
      </c>
      <c r="C36" s="184"/>
      <c r="D36" s="60"/>
      <c r="E36" s="61"/>
      <c r="F36" s="59"/>
      <c r="G36" s="60"/>
      <c r="H36" s="61"/>
      <c r="I36" s="59"/>
      <c r="J36" s="60"/>
      <c r="K36" s="61"/>
      <c r="L36" s="59"/>
      <c r="M36" s="60"/>
      <c r="N36" s="61"/>
      <c r="O36" s="59"/>
      <c r="P36" s="60"/>
      <c r="Q36" s="61"/>
      <c r="R36" s="59"/>
      <c r="S36" s="60"/>
      <c r="T36" s="61"/>
      <c r="U36" s="59"/>
      <c r="V36" s="60"/>
      <c r="W36" s="61"/>
      <c r="X36" s="59"/>
      <c r="Y36" s="60"/>
      <c r="Z36" s="61"/>
      <c r="AA36" s="59">
        <v>2</v>
      </c>
      <c r="AB36" s="60" t="s">
        <v>36</v>
      </c>
      <c r="AC36" s="61">
        <v>1</v>
      </c>
      <c r="AD36" s="59">
        <v>2</v>
      </c>
      <c r="AE36" s="60" t="s">
        <v>36</v>
      </c>
      <c r="AF36" s="61">
        <v>1</v>
      </c>
      <c r="AG36" s="58"/>
      <c r="AH36" s="145"/>
      <c r="AI36" s="60"/>
      <c r="AJ36" s="59"/>
      <c r="AK36" s="60"/>
      <c r="AL36" s="61"/>
      <c r="AM36" s="35">
        <v>2</v>
      </c>
      <c r="AN36" s="19"/>
      <c r="AO36" s="19"/>
      <c r="AP36" s="19"/>
      <c r="AQ36" s="19"/>
      <c r="AR36" s="19"/>
    </row>
    <row r="37" spans="1:44" ht="15.75" thickBot="1" x14ac:dyDescent="0.3">
      <c r="A37" s="23" t="s">
        <v>30</v>
      </c>
      <c r="B37" s="36" t="s">
        <v>36</v>
      </c>
      <c r="C37" s="143"/>
      <c r="D37" s="63"/>
      <c r="E37" s="64"/>
      <c r="F37" s="62"/>
      <c r="G37" s="63"/>
      <c r="H37" s="64"/>
      <c r="I37" s="62"/>
      <c r="J37" s="63"/>
      <c r="K37" s="64"/>
      <c r="L37" s="62"/>
      <c r="M37" s="63"/>
      <c r="N37" s="64"/>
      <c r="O37" s="62"/>
      <c r="P37" s="63"/>
      <c r="Q37" s="64"/>
      <c r="R37" s="62"/>
      <c r="S37" s="63"/>
      <c r="T37" s="64"/>
      <c r="U37" s="62">
        <v>1</v>
      </c>
      <c r="V37" s="63" t="s">
        <v>36</v>
      </c>
      <c r="W37" s="64">
        <v>1</v>
      </c>
      <c r="X37" s="62"/>
      <c r="Y37" s="63"/>
      <c r="Z37" s="64"/>
      <c r="AA37" s="62"/>
      <c r="AB37" s="63"/>
      <c r="AC37" s="64"/>
      <c r="AD37" s="63"/>
      <c r="AE37" s="142"/>
      <c r="AF37" s="64"/>
      <c r="AG37" s="143"/>
      <c r="AH37" s="142"/>
      <c r="AI37" s="63"/>
      <c r="AJ37" s="62"/>
      <c r="AK37" s="63"/>
      <c r="AL37" s="64"/>
      <c r="AM37" s="36">
        <f>SUM(E37,H37,K37,N37,Q37,T37,W37,Z37,AC37,AL37,)</f>
        <v>1</v>
      </c>
      <c r="AN37" s="19"/>
      <c r="AO37" s="19"/>
      <c r="AP37" s="19"/>
      <c r="AQ37" s="19"/>
      <c r="AR37" s="19"/>
    </row>
    <row r="38" spans="1:44" ht="15.75" thickBot="1" x14ac:dyDescent="0.3">
      <c r="A38" s="96" t="s">
        <v>106</v>
      </c>
      <c r="B38" s="90"/>
      <c r="C38" s="272"/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D38" s="273"/>
      <c r="AE38" s="319"/>
      <c r="AF38" s="319"/>
      <c r="AG38" s="319"/>
      <c r="AH38" s="319"/>
      <c r="AI38" s="273"/>
      <c r="AJ38" s="273"/>
      <c r="AK38" s="273"/>
      <c r="AL38" s="274"/>
      <c r="AM38" s="97">
        <v>7</v>
      </c>
      <c r="AN38" s="19"/>
      <c r="AO38" s="19"/>
      <c r="AP38" s="19"/>
      <c r="AQ38" s="19"/>
      <c r="AR38" s="19"/>
    </row>
    <row r="39" spans="1:44" x14ac:dyDescent="0.25">
      <c r="A39" s="118" t="s">
        <v>22</v>
      </c>
      <c r="B39" s="202"/>
      <c r="C39" s="307"/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  <c r="AI39" s="307"/>
      <c r="AJ39" s="307"/>
      <c r="AK39" s="307"/>
      <c r="AL39" s="307"/>
      <c r="AM39" s="308"/>
      <c r="AN39" s="19"/>
      <c r="AO39" s="19"/>
      <c r="AP39" s="19"/>
      <c r="AQ39" s="19"/>
      <c r="AR39" s="19"/>
    </row>
    <row r="40" spans="1:44" x14ac:dyDescent="0.25">
      <c r="A40" s="22" t="s">
        <v>188</v>
      </c>
      <c r="B40" s="34" t="s">
        <v>17</v>
      </c>
      <c r="C40" s="204"/>
      <c r="D40" s="203"/>
      <c r="E40" s="205"/>
      <c r="F40" s="204"/>
      <c r="G40" s="203"/>
      <c r="H40" s="206"/>
      <c r="I40" s="207"/>
      <c r="J40" s="203"/>
      <c r="K40" s="205"/>
      <c r="L40" s="204"/>
      <c r="M40" s="203"/>
      <c r="N40" s="205"/>
      <c r="O40" s="204"/>
      <c r="P40" s="203"/>
      <c r="Q40" s="205"/>
      <c r="R40" s="204"/>
      <c r="S40" s="203"/>
      <c r="T40" s="205"/>
      <c r="U40" s="204"/>
      <c r="V40" s="203"/>
      <c r="W40" s="205"/>
      <c r="X40" s="204"/>
      <c r="Y40" s="203"/>
      <c r="Z40" s="205"/>
      <c r="AA40" s="204"/>
      <c r="AB40" s="203"/>
      <c r="AC40" s="205"/>
      <c r="AD40" s="204"/>
      <c r="AE40" s="203"/>
      <c r="AF40" s="205"/>
      <c r="AG40" s="184">
        <v>7</v>
      </c>
      <c r="AH40" s="60" t="s">
        <v>36</v>
      </c>
      <c r="AI40" s="61">
        <v>9</v>
      </c>
      <c r="AJ40" s="59"/>
      <c r="AK40" s="60"/>
      <c r="AL40" s="61"/>
      <c r="AM40" s="35">
        <v>9</v>
      </c>
      <c r="AN40" s="19"/>
      <c r="AO40" s="19"/>
      <c r="AP40" s="19"/>
      <c r="AQ40" s="19"/>
      <c r="AR40" s="19"/>
    </row>
    <row r="41" spans="1:44" x14ac:dyDescent="0.25">
      <c r="A41" s="22" t="s">
        <v>189</v>
      </c>
      <c r="B41" s="35" t="s">
        <v>17</v>
      </c>
      <c r="C41" s="204"/>
      <c r="D41" s="203"/>
      <c r="E41" s="205"/>
      <c r="F41" s="204"/>
      <c r="G41" s="203"/>
      <c r="H41" s="205"/>
      <c r="I41" s="204"/>
      <c r="J41" s="203"/>
      <c r="K41" s="205"/>
      <c r="L41" s="204"/>
      <c r="M41" s="203"/>
      <c r="N41" s="205"/>
      <c r="O41" s="204"/>
      <c r="P41" s="203"/>
      <c r="Q41" s="205"/>
      <c r="R41" s="204"/>
      <c r="S41" s="203"/>
      <c r="T41" s="205"/>
      <c r="U41" s="204"/>
      <c r="V41" s="203"/>
      <c r="W41" s="205"/>
      <c r="X41" s="204"/>
      <c r="Y41" s="203"/>
      <c r="Z41" s="205"/>
      <c r="AA41" s="204"/>
      <c r="AB41" s="203"/>
      <c r="AC41" s="205"/>
      <c r="AD41" s="204"/>
      <c r="AE41" s="203"/>
      <c r="AF41" s="205"/>
      <c r="AG41" s="184"/>
      <c r="AH41" s="60"/>
      <c r="AI41" s="61"/>
      <c r="AJ41" s="59">
        <v>7</v>
      </c>
      <c r="AK41" s="60" t="s">
        <v>36</v>
      </c>
      <c r="AL41" s="61">
        <v>9</v>
      </c>
      <c r="AM41" s="35">
        <v>9</v>
      </c>
      <c r="AN41" s="19"/>
      <c r="AO41" s="19"/>
      <c r="AP41" s="19"/>
      <c r="AQ41" s="19"/>
      <c r="AR41" s="19"/>
    </row>
    <row r="42" spans="1:44" x14ac:dyDescent="0.25">
      <c r="A42" s="21" t="s">
        <v>190</v>
      </c>
      <c r="B42" s="35" t="s">
        <v>17</v>
      </c>
      <c r="C42" s="204"/>
      <c r="D42" s="203"/>
      <c r="E42" s="205"/>
      <c r="F42" s="204"/>
      <c r="G42" s="203"/>
      <c r="H42" s="205"/>
      <c r="I42" s="204"/>
      <c r="J42" s="203"/>
      <c r="K42" s="205"/>
      <c r="L42" s="204"/>
      <c r="M42" s="203"/>
      <c r="N42" s="205"/>
      <c r="O42" s="204"/>
      <c r="P42" s="203"/>
      <c r="Q42" s="205"/>
      <c r="R42" s="204"/>
      <c r="S42" s="203"/>
      <c r="T42" s="205"/>
      <c r="U42" s="204"/>
      <c r="V42" s="203"/>
      <c r="W42" s="205"/>
      <c r="X42" s="204"/>
      <c r="Y42" s="203"/>
      <c r="Z42" s="205"/>
      <c r="AA42" s="204"/>
      <c r="AB42" s="203"/>
      <c r="AC42" s="205"/>
      <c r="AD42" s="204"/>
      <c r="AE42" s="203"/>
      <c r="AF42" s="205"/>
      <c r="AG42" s="58">
        <v>5</v>
      </c>
      <c r="AH42" s="171" t="s">
        <v>36</v>
      </c>
      <c r="AI42" s="57">
        <v>1</v>
      </c>
      <c r="AJ42" s="55"/>
      <c r="AK42" s="171"/>
      <c r="AL42" s="57"/>
      <c r="AM42" s="34">
        <v>1</v>
      </c>
      <c r="AN42" s="19"/>
      <c r="AO42" s="19"/>
      <c r="AP42" s="19"/>
      <c r="AQ42" s="19"/>
      <c r="AR42" s="19"/>
    </row>
    <row r="43" spans="1:44" x14ac:dyDescent="0.25">
      <c r="A43" s="21" t="s">
        <v>191</v>
      </c>
      <c r="B43" s="35" t="s">
        <v>17</v>
      </c>
      <c r="C43" s="204"/>
      <c r="D43" s="203"/>
      <c r="E43" s="205"/>
      <c r="F43" s="204"/>
      <c r="G43" s="203"/>
      <c r="H43" s="205"/>
      <c r="I43" s="204"/>
      <c r="J43" s="203"/>
      <c r="K43" s="205"/>
      <c r="L43" s="204"/>
      <c r="M43" s="203"/>
      <c r="N43" s="205"/>
      <c r="O43" s="204"/>
      <c r="P43" s="203"/>
      <c r="Q43" s="205"/>
      <c r="R43" s="204"/>
      <c r="S43" s="203"/>
      <c r="T43" s="205"/>
      <c r="U43" s="204"/>
      <c r="V43" s="203"/>
      <c r="W43" s="205"/>
      <c r="X43" s="204"/>
      <c r="Y43" s="203"/>
      <c r="Z43" s="205"/>
      <c r="AA43" s="204"/>
      <c r="AB43" s="203"/>
      <c r="AC43" s="205"/>
      <c r="AD43" s="204"/>
      <c r="AE43" s="203"/>
      <c r="AF43" s="205"/>
      <c r="AG43" s="184"/>
      <c r="AH43" s="60"/>
      <c r="AI43" s="61"/>
      <c r="AJ43" s="55">
        <v>5</v>
      </c>
      <c r="AK43" s="171" t="s">
        <v>36</v>
      </c>
      <c r="AL43" s="57">
        <v>1</v>
      </c>
      <c r="AM43" s="35">
        <v>1</v>
      </c>
      <c r="AN43" s="19"/>
      <c r="AO43" s="19"/>
      <c r="AP43" s="19"/>
      <c r="AQ43" s="19"/>
      <c r="AR43" s="19"/>
    </row>
    <row r="44" spans="1:44" x14ac:dyDescent="0.25">
      <c r="A44" s="22" t="s">
        <v>192</v>
      </c>
      <c r="B44" s="35" t="s">
        <v>17</v>
      </c>
      <c r="C44" s="204"/>
      <c r="D44" s="203"/>
      <c r="E44" s="205"/>
      <c r="F44" s="204"/>
      <c r="G44" s="203"/>
      <c r="H44" s="205"/>
      <c r="I44" s="204"/>
      <c r="J44" s="203"/>
      <c r="K44" s="205"/>
      <c r="L44" s="204"/>
      <c r="M44" s="203"/>
      <c r="N44" s="205"/>
      <c r="O44" s="204"/>
      <c r="P44" s="203"/>
      <c r="Q44" s="205"/>
      <c r="R44" s="204"/>
      <c r="S44" s="203"/>
      <c r="T44" s="205"/>
      <c r="U44" s="204"/>
      <c r="V44" s="203"/>
      <c r="W44" s="205"/>
      <c r="X44" s="204"/>
      <c r="Y44" s="203"/>
      <c r="Z44" s="205"/>
      <c r="AA44" s="204"/>
      <c r="AB44" s="203"/>
      <c r="AC44" s="205"/>
      <c r="AD44" s="204"/>
      <c r="AE44" s="203"/>
      <c r="AF44" s="205"/>
      <c r="AG44" s="184">
        <v>2</v>
      </c>
      <c r="AH44" s="60" t="s">
        <v>36</v>
      </c>
      <c r="AI44" s="61">
        <v>3</v>
      </c>
      <c r="AJ44" s="59"/>
      <c r="AK44" s="60"/>
      <c r="AL44" s="61"/>
      <c r="AM44" s="35">
        <v>3</v>
      </c>
      <c r="AN44" s="19"/>
      <c r="AO44" s="19"/>
      <c r="AP44" s="19"/>
      <c r="AQ44" s="19"/>
      <c r="AR44" s="19"/>
    </row>
    <row r="45" spans="1:44" x14ac:dyDescent="0.25">
      <c r="A45" s="22" t="s">
        <v>193</v>
      </c>
      <c r="B45" s="35" t="s">
        <v>17</v>
      </c>
      <c r="C45" s="204"/>
      <c r="D45" s="203"/>
      <c r="E45" s="205"/>
      <c r="F45" s="204"/>
      <c r="G45" s="203"/>
      <c r="H45" s="205"/>
      <c r="I45" s="204"/>
      <c r="J45" s="203"/>
      <c r="K45" s="205"/>
      <c r="L45" s="204"/>
      <c r="M45" s="203"/>
      <c r="N45" s="205"/>
      <c r="O45" s="204"/>
      <c r="P45" s="203"/>
      <c r="Q45" s="205"/>
      <c r="R45" s="204"/>
      <c r="S45" s="203"/>
      <c r="T45" s="205"/>
      <c r="U45" s="204"/>
      <c r="V45" s="203"/>
      <c r="W45" s="205"/>
      <c r="X45" s="204"/>
      <c r="Y45" s="203"/>
      <c r="Z45" s="205"/>
      <c r="AA45" s="204"/>
      <c r="AB45" s="203"/>
      <c r="AC45" s="205"/>
      <c r="AD45" s="204"/>
      <c r="AE45" s="203"/>
      <c r="AF45" s="205"/>
      <c r="AG45" s="184"/>
      <c r="AH45" s="60"/>
      <c r="AI45" s="61"/>
      <c r="AJ45" s="59">
        <v>2</v>
      </c>
      <c r="AK45" s="60" t="s">
        <v>36</v>
      </c>
      <c r="AL45" s="61">
        <v>3</v>
      </c>
      <c r="AM45" s="35">
        <v>3</v>
      </c>
      <c r="AN45" s="19"/>
      <c r="AO45" s="19"/>
      <c r="AP45" s="19"/>
      <c r="AQ45" s="19"/>
      <c r="AR45" s="19"/>
    </row>
    <row r="46" spans="1:44" x14ac:dyDescent="0.25">
      <c r="A46" s="22" t="s">
        <v>194</v>
      </c>
      <c r="B46" s="34" t="s">
        <v>17</v>
      </c>
      <c r="C46" s="204"/>
      <c r="D46" s="203"/>
      <c r="E46" s="205"/>
      <c r="F46" s="204"/>
      <c r="G46" s="203"/>
      <c r="H46" s="205"/>
      <c r="I46" s="204"/>
      <c r="J46" s="203"/>
      <c r="K46" s="205"/>
      <c r="L46" s="204"/>
      <c r="M46" s="203"/>
      <c r="N46" s="205"/>
      <c r="O46" s="204"/>
      <c r="P46" s="203"/>
      <c r="Q46" s="205"/>
      <c r="R46" s="204"/>
      <c r="S46" s="203"/>
      <c r="T46" s="205"/>
      <c r="U46" s="204"/>
      <c r="V46" s="203"/>
      <c r="W46" s="205"/>
      <c r="X46" s="204"/>
      <c r="Y46" s="203"/>
      <c r="Z46" s="205"/>
      <c r="AA46" s="204"/>
      <c r="AB46" s="203"/>
      <c r="AC46" s="205"/>
      <c r="AD46" s="204"/>
      <c r="AE46" s="203"/>
      <c r="AF46" s="205"/>
      <c r="AG46" s="184">
        <v>2</v>
      </c>
      <c r="AH46" s="60" t="s">
        <v>36</v>
      </c>
      <c r="AI46" s="61">
        <v>3</v>
      </c>
      <c r="AJ46" s="59"/>
      <c r="AK46" s="60"/>
      <c r="AL46" s="61"/>
      <c r="AM46" s="35">
        <v>3</v>
      </c>
      <c r="AN46" s="19"/>
      <c r="AO46" s="19"/>
      <c r="AP46" s="19"/>
      <c r="AQ46" s="19"/>
      <c r="AR46" s="19"/>
    </row>
    <row r="47" spans="1:44" x14ac:dyDescent="0.25">
      <c r="A47" s="22" t="s">
        <v>197</v>
      </c>
      <c r="B47" s="37" t="s">
        <v>17</v>
      </c>
      <c r="C47" s="59"/>
      <c r="D47" s="60"/>
      <c r="E47" s="61"/>
      <c r="F47" s="59"/>
      <c r="G47" s="60"/>
      <c r="H47" s="57"/>
      <c r="I47" s="184"/>
      <c r="J47" s="60"/>
      <c r="K47" s="61"/>
      <c r="L47" s="59"/>
      <c r="M47" s="60"/>
      <c r="N47" s="61"/>
      <c r="O47" s="59"/>
      <c r="P47" s="60"/>
      <c r="Q47" s="57"/>
      <c r="R47" s="184"/>
      <c r="S47" s="60"/>
      <c r="T47" s="61"/>
      <c r="U47" s="59"/>
      <c r="V47" s="60"/>
      <c r="W47" s="61"/>
      <c r="X47" s="59"/>
      <c r="Y47" s="60"/>
      <c r="Z47" s="61"/>
      <c r="AA47" s="59"/>
      <c r="AB47" s="60"/>
      <c r="AC47" s="61"/>
      <c r="AD47" s="59"/>
      <c r="AE47" s="60"/>
      <c r="AF47" s="61"/>
      <c r="AG47" s="59"/>
      <c r="AH47" s="60"/>
      <c r="AI47" s="61"/>
      <c r="AJ47" s="59">
        <v>2</v>
      </c>
      <c r="AK47" s="60" t="s">
        <v>36</v>
      </c>
      <c r="AL47" s="61">
        <v>3</v>
      </c>
      <c r="AM47" s="35">
        <v>3</v>
      </c>
      <c r="AN47" s="19"/>
      <c r="AO47" s="19"/>
      <c r="AP47" s="19"/>
      <c r="AQ47" s="19"/>
      <c r="AR47" s="19"/>
    </row>
    <row r="48" spans="1:44" x14ac:dyDescent="0.25">
      <c r="A48" s="22" t="s">
        <v>195</v>
      </c>
      <c r="B48" s="34" t="s">
        <v>17</v>
      </c>
      <c r="C48" s="55"/>
      <c r="D48" s="171"/>
      <c r="E48" s="57"/>
      <c r="F48" s="55"/>
      <c r="G48" s="171"/>
      <c r="H48" s="57"/>
      <c r="I48" s="55"/>
      <c r="J48" s="171"/>
      <c r="K48" s="57"/>
      <c r="L48" s="55"/>
      <c r="M48" s="171"/>
      <c r="N48" s="57"/>
      <c r="O48" s="55"/>
      <c r="P48" s="171"/>
      <c r="Q48" s="57"/>
      <c r="R48" s="55"/>
      <c r="S48" s="171"/>
      <c r="T48" s="57"/>
      <c r="U48" s="55"/>
      <c r="V48" s="171"/>
      <c r="W48" s="57"/>
      <c r="X48" s="55"/>
      <c r="Y48" s="171"/>
      <c r="Z48" s="57"/>
      <c r="AA48" s="55"/>
      <c r="AB48" s="171"/>
      <c r="AC48" s="57"/>
      <c r="AD48" s="55"/>
      <c r="AE48" s="171"/>
      <c r="AF48" s="57"/>
      <c r="AG48" s="59">
        <v>2</v>
      </c>
      <c r="AH48" s="60" t="s">
        <v>36</v>
      </c>
      <c r="AI48" s="61">
        <v>2</v>
      </c>
      <c r="AJ48" s="59"/>
      <c r="AK48" s="60"/>
      <c r="AL48" s="61"/>
      <c r="AM48" s="35">
        <v>2</v>
      </c>
      <c r="AN48" s="19"/>
      <c r="AO48" s="19"/>
      <c r="AP48" s="19"/>
      <c r="AQ48" s="19"/>
      <c r="AR48" s="19"/>
    </row>
    <row r="49" spans="1:44" x14ac:dyDescent="0.25">
      <c r="A49" s="22" t="s">
        <v>196</v>
      </c>
      <c r="B49" s="35" t="s">
        <v>17</v>
      </c>
      <c r="C49" s="59"/>
      <c r="D49" s="60"/>
      <c r="E49" s="61"/>
      <c r="F49" s="59"/>
      <c r="G49" s="60"/>
      <c r="H49" s="61"/>
      <c r="I49" s="59"/>
      <c r="J49" s="60"/>
      <c r="K49" s="61"/>
      <c r="L49" s="59"/>
      <c r="M49" s="60"/>
      <c r="N49" s="61"/>
      <c r="O49" s="59"/>
      <c r="P49" s="60"/>
      <c r="Q49" s="61"/>
      <c r="R49" s="59"/>
      <c r="S49" s="60"/>
      <c r="T49" s="61"/>
      <c r="U49" s="59"/>
      <c r="V49" s="60"/>
      <c r="W49" s="61"/>
      <c r="X49" s="59"/>
      <c r="Y49" s="60"/>
      <c r="Z49" s="61"/>
      <c r="AA49" s="59"/>
      <c r="AB49" s="60"/>
      <c r="AC49" s="61"/>
      <c r="AD49" s="59"/>
      <c r="AE49" s="60"/>
      <c r="AF49" s="61"/>
      <c r="AG49" s="59"/>
      <c r="AH49" s="60"/>
      <c r="AI49" s="61"/>
      <c r="AJ49" s="59">
        <v>2</v>
      </c>
      <c r="AK49" s="60" t="s">
        <v>36</v>
      </c>
      <c r="AL49" s="61">
        <v>2</v>
      </c>
      <c r="AM49" s="35">
        <v>2</v>
      </c>
      <c r="AN49" s="19"/>
      <c r="AO49" s="19"/>
      <c r="AP49" s="19"/>
      <c r="AQ49" s="19"/>
      <c r="AR49" s="19"/>
    </row>
    <row r="50" spans="1:44" x14ac:dyDescent="0.25">
      <c r="A50" s="22" t="s">
        <v>199</v>
      </c>
      <c r="B50" s="35" t="s">
        <v>17</v>
      </c>
      <c r="C50" s="59"/>
      <c r="D50" s="60"/>
      <c r="E50" s="61"/>
      <c r="F50" s="59"/>
      <c r="G50" s="60"/>
      <c r="H50" s="61"/>
      <c r="I50" s="59"/>
      <c r="J50" s="60"/>
      <c r="K50" s="61"/>
      <c r="L50" s="59"/>
      <c r="M50" s="60"/>
      <c r="N50" s="61"/>
      <c r="O50" s="59"/>
      <c r="P50" s="60"/>
      <c r="Q50" s="61"/>
      <c r="R50" s="59"/>
      <c r="S50" s="60"/>
      <c r="T50" s="61"/>
      <c r="U50" s="59"/>
      <c r="V50" s="60"/>
      <c r="W50" s="61"/>
      <c r="X50" s="59"/>
      <c r="Y50" s="60"/>
      <c r="Z50" s="61"/>
      <c r="AA50" s="59"/>
      <c r="AB50" s="60"/>
      <c r="AC50" s="61"/>
      <c r="AD50" s="59"/>
      <c r="AE50" s="60"/>
      <c r="AF50" s="61"/>
      <c r="AG50" s="59">
        <v>2</v>
      </c>
      <c r="AH50" s="60" t="s">
        <v>36</v>
      </c>
      <c r="AI50" s="61">
        <v>2</v>
      </c>
      <c r="AJ50" s="59"/>
      <c r="AK50" s="60"/>
      <c r="AL50" s="61"/>
      <c r="AM50" s="35">
        <v>2</v>
      </c>
      <c r="AN50" s="19"/>
      <c r="AO50" s="19"/>
      <c r="AP50" s="19"/>
      <c r="AQ50" s="19"/>
      <c r="AR50" s="19"/>
    </row>
    <row r="51" spans="1:44" ht="15.75" thickBot="1" x14ac:dyDescent="0.3">
      <c r="A51" s="22" t="s">
        <v>198</v>
      </c>
      <c r="B51" s="35" t="s">
        <v>17</v>
      </c>
      <c r="C51" s="59"/>
      <c r="D51" s="60"/>
      <c r="E51" s="61"/>
      <c r="F51" s="59"/>
      <c r="G51" s="60"/>
      <c r="H51" s="61"/>
      <c r="I51" s="59"/>
      <c r="J51" s="60"/>
      <c r="K51" s="61"/>
      <c r="L51" s="59"/>
      <c r="M51" s="60"/>
      <c r="N51" s="61"/>
      <c r="O51" s="59"/>
      <c r="P51" s="60"/>
      <c r="Q51" s="61"/>
      <c r="R51" s="59"/>
      <c r="S51" s="60"/>
      <c r="T51" s="61"/>
      <c r="U51" s="59"/>
      <c r="V51" s="60"/>
      <c r="W51" s="61"/>
      <c r="X51" s="59"/>
      <c r="Y51" s="60"/>
      <c r="Z51" s="61"/>
      <c r="AA51" s="59"/>
      <c r="AB51" s="60"/>
      <c r="AC51" s="61"/>
      <c r="AD51" s="60"/>
      <c r="AE51" s="142"/>
      <c r="AF51" s="64"/>
      <c r="AG51" s="62"/>
      <c r="AH51" s="143"/>
      <c r="AI51" s="61"/>
      <c r="AJ51" s="59">
        <v>2</v>
      </c>
      <c r="AK51" s="60" t="s">
        <v>36</v>
      </c>
      <c r="AL51" s="61">
        <v>2</v>
      </c>
      <c r="AM51" s="35">
        <v>2</v>
      </c>
      <c r="AN51" s="19"/>
      <c r="AO51" s="19"/>
      <c r="AP51" s="19"/>
      <c r="AQ51" s="19"/>
      <c r="AR51" s="19"/>
    </row>
    <row r="52" spans="1:44" ht="15.75" thickBot="1" x14ac:dyDescent="0.3">
      <c r="A52" s="89" t="s">
        <v>106</v>
      </c>
      <c r="B52" s="90"/>
      <c r="C52" s="272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3"/>
      <c r="Z52" s="273"/>
      <c r="AA52" s="273"/>
      <c r="AB52" s="273"/>
      <c r="AC52" s="273"/>
      <c r="AD52" s="273"/>
      <c r="AE52" s="321"/>
      <c r="AF52" s="321"/>
      <c r="AG52" s="321"/>
      <c r="AH52" s="321"/>
      <c r="AI52" s="273"/>
      <c r="AJ52" s="273"/>
      <c r="AK52" s="273"/>
      <c r="AL52" s="274"/>
      <c r="AM52" s="73">
        <v>40</v>
      </c>
      <c r="AN52" s="19"/>
      <c r="AO52" s="19"/>
      <c r="AP52" s="19"/>
      <c r="AQ52" s="19"/>
      <c r="AR52" s="19"/>
    </row>
    <row r="53" spans="1:44" ht="15.75" thickBot="1" x14ac:dyDescent="0.3">
      <c r="A53" s="117" t="s">
        <v>23</v>
      </c>
      <c r="B53" s="95"/>
      <c r="C53" s="106"/>
      <c r="D53" s="190"/>
      <c r="E53" s="108"/>
      <c r="F53" s="106"/>
      <c r="G53" s="190"/>
      <c r="H53" s="108"/>
      <c r="I53" s="106"/>
      <c r="J53" s="190"/>
      <c r="K53" s="108"/>
      <c r="L53" s="106"/>
      <c r="M53" s="190"/>
      <c r="N53" s="108"/>
      <c r="O53" s="106"/>
      <c r="P53" s="190"/>
      <c r="Q53" s="108"/>
      <c r="R53" s="106"/>
      <c r="S53" s="190"/>
      <c r="T53" s="108"/>
      <c r="U53" s="106"/>
      <c r="V53" s="190"/>
      <c r="W53" s="108"/>
      <c r="X53" s="106"/>
      <c r="Y53" s="190"/>
      <c r="Z53" s="108"/>
      <c r="AA53" s="106"/>
      <c r="AB53" s="190"/>
      <c r="AC53" s="108">
        <v>2</v>
      </c>
      <c r="AD53" s="190"/>
      <c r="AE53" s="193"/>
      <c r="AF53" s="208"/>
      <c r="AG53" s="91"/>
      <c r="AH53" s="193"/>
      <c r="AI53" s="190"/>
      <c r="AJ53" s="106"/>
      <c r="AK53" s="190"/>
      <c r="AL53" s="108">
        <v>2</v>
      </c>
      <c r="AM53" s="97">
        <v>4</v>
      </c>
      <c r="AN53" s="19"/>
      <c r="AO53" s="19"/>
      <c r="AP53" s="19"/>
      <c r="AQ53" s="19"/>
      <c r="AR53" s="19"/>
    </row>
    <row r="54" spans="1:44" ht="15.75" thickBot="1" x14ac:dyDescent="0.3">
      <c r="A54" s="6" t="s">
        <v>105</v>
      </c>
      <c r="B54" s="38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38"/>
      <c r="AI54" s="65"/>
      <c r="AJ54" s="65"/>
      <c r="AK54" s="65"/>
      <c r="AL54" s="65"/>
      <c r="AM54" s="38">
        <f>SUM(AM24+AM31+AM38+AM52+AM53)</f>
        <v>100</v>
      </c>
      <c r="AN54" s="19"/>
      <c r="AO54" s="19"/>
      <c r="AP54" s="19"/>
      <c r="AQ54" s="19"/>
      <c r="AR54" s="19"/>
    </row>
    <row r="55" spans="1:44" x14ac:dyDescent="0.25">
      <c r="A55" s="8" t="s">
        <v>25</v>
      </c>
      <c r="B55" s="309"/>
      <c r="C55" s="301"/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2"/>
      <c r="V55" s="302"/>
      <c r="W55" s="302"/>
      <c r="X55" s="302"/>
      <c r="Y55" s="302"/>
      <c r="Z55" s="302"/>
      <c r="AA55" s="302"/>
      <c r="AB55" s="302"/>
      <c r="AC55" s="302"/>
      <c r="AD55" s="302"/>
      <c r="AE55" s="302"/>
      <c r="AF55" s="302"/>
      <c r="AG55" s="302"/>
      <c r="AH55" s="302"/>
      <c r="AI55" s="302"/>
      <c r="AJ55" s="302"/>
      <c r="AK55" s="302"/>
      <c r="AL55" s="302"/>
      <c r="AM55" s="303"/>
      <c r="AN55" s="19"/>
      <c r="AO55" s="19"/>
      <c r="AP55" s="19"/>
      <c r="AQ55" s="19"/>
      <c r="AR55" s="19"/>
    </row>
    <row r="56" spans="1:44" ht="15.75" thickBot="1" x14ac:dyDescent="0.3">
      <c r="A56" s="122" t="s">
        <v>140</v>
      </c>
      <c r="B56" s="310"/>
      <c r="C56" s="304"/>
      <c r="D56" s="305"/>
      <c r="E56" s="305"/>
      <c r="F56" s="305"/>
      <c r="G56" s="305"/>
      <c r="H56" s="305"/>
      <c r="I56" s="305"/>
      <c r="J56" s="305"/>
      <c r="K56" s="305"/>
      <c r="L56" s="305"/>
      <c r="M56" s="305"/>
      <c r="N56" s="305"/>
      <c r="O56" s="305"/>
      <c r="P56" s="305"/>
      <c r="Q56" s="305"/>
      <c r="R56" s="305"/>
      <c r="S56" s="305"/>
      <c r="T56" s="305"/>
      <c r="U56" s="305"/>
      <c r="V56" s="305"/>
      <c r="W56" s="305"/>
      <c r="X56" s="305"/>
      <c r="Y56" s="305"/>
      <c r="Z56" s="305"/>
      <c r="AA56" s="305"/>
      <c r="AB56" s="305"/>
      <c r="AC56" s="305"/>
      <c r="AD56" s="305"/>
      <c r="AE56" s="316"/>
      <c r="AF56" s="316"/>
      <c r="AG56" s="316"/>
      <c r="AH56" s="316"/>
      <c r="AI56" s="305"/>
      <c r="AJ56" s="305"/>
      <c r="AK56" s="305"/>
      <c r="AL56" s="305"/>
      <c r="AM56" s="306"/>
      <c r="AN56" s="19"/>
      <c r="AO56" s="19"/>
      <c r="AP56" s="19"/>
      <c r="AQ56" s="19"/>
      <c r="AR56" s="19"/>
    </row>
    <row r="57" spans="1:44" x14ac:dyDescent="0.25">
      <c r="A57" s="9" t="s">
        <v>135</v>
      </c>
      <c r="B57" s="39" t="s">
        <v>34</v>
      </c>
      <c r="C57" s="43">
        <v>2</v>
      </c>
      <c r="D57" s="173" t="s">
        <v>107</v>
      </c>
      <c r="E57" s="45">
        <v>2</v>
      </c>
      <c r="F57" s="43"/>
      <c r="G57" s="173"/>
      <c r="H57" s="45"/>
      <c r="I57" s="43"/>
      <c r="J57" s="173"/>
      <c r="K57" s="45"/>
      <c r="L57" s="43"/>
      <c r="M57" s="173"/>
      <c r="N57" s="45"/>
      <c r="O57" s="43"/>
      <c r="P57" s="173"/>
      <c r="Q57" s="45"/>
      <c r="R57" s="43"/>
      <c r="S57" s="173"/>
      <c r="T57" s="45"/>
      <c r="U57" s="43"/>
      <c r="V57" s="173"/>
      <c r="W57" s="45"/>
      <c r="X57" s="43"/>
      <c r="Y57" s="173"/>
      <c r="Z57" s="45"/>
      <c r="AA57" s="43"/>
      <c r="AB57" s="173"/>
      <c r="AC57" s="45"/>
      <c r="AD57" s="173"/>
      <c r="AE57" s="192"/>
      <c r="AF57" s="45"/>
      <c r="AG57" s="46"/>
      <c r="AH57" s="192"/>
      <c r="AI57" s="173"/>
      <c r="AJ57" s="43"/>
      <c r="AK57" s="173"/>
      <c r="AL57" s="45"/>
      <c r="AM57" s="39">
        <v>2</v>
      </c>
      <c r="AN57" s="25"/>
      <c r="AO57" s="19"/>
      <c r="AP57" s="19"/>
      <c r="AQ57" s="19"/>
      <c r="AR57" s="19"/>
    </row>
    <row r="58" spans="1:44" x14ac:dyDescent="0.25">
      <c r="A58" s="120" t="s">
        <v>136</v>
      </c>
      <c r="B58" s="41" t="s">
        <v>34</v>
      </c>
      <c r="C58" s="54"/>
      <c r="D58" s="52"/>
      <c r="E58" s="53"/>
      <c r="F58" s="54">
        <v>2</v>
      </c>
      <c r="G58" s="52" t="s">
        <v>107</v>
      </c>
      <c r="H58" s="53">
        <v>2</v>
      </c>
      <c r="I58" s="54"/>
      <c r="J58" s="52"/>
      <c r="K58" s="53"/>
      <c r="L58" s="54"/>
      <c r="M58" s="52"/>
      <c r="N58" s="53"/>
      <c r="O58" s="54"/>
      <c r="P58" s="52"/>
      <c r="Q58" s="53"/>
      <c r="R58" s="54"/>
      <c r="S58" s="52"/>
      <c r="T58" s="53"/>
      <c r="U58" s="54"/>
      <c r="V58" s="52"/>
      <c r="W58" s="53"/>
      <c r="X58" s="54"/>
      <c r="Y58" s="52"/>
      <c r="Z58" s="53"/>
      <c r="AA58" s="54"/>
      <c r="AB58" s="52"/>
      <c r="AC58" s="53"/>
      <c r="AD58" s="52"/>
      <c r="AE58" s="145"/>
      <c r="AF58" s="57"/>
      <c r="AG58" s="58"/>
      <c r="AH58" s="145"/>
      <c r="AI58" s="52"/>
      <c r="AJ58" s="54"/>
      <c r="AK58" s="52"/>
      <c r="AL58" s="53"/>
      <c r="AM58" s="41">
        <v>2</v>
      </c>
      <c r="AN58" s="25"/>
      <c r="AO58" s="19"/>
      <c r="AP58" s="19"/>
      <c r="AQ58" s="19"/>
      <c r="AR58" s="19"/>
    </row>
    <row r="59" spans="1:44" x14ac:dyDescent="0.25">
      <c r="A59" s="10" t="s">
        <v>77</v>
      </c>
      <c r="B59" s="34" t="s">
        <v>34</v>
      </c>
      <c r="C59" s="55"/>
      <c r="D59" s="171"/>
      <c r="E59" s="57"/>
      <c r="F59" s="55"/>
      <c r="G59" s="171"/>
      <c r="H59" s="57"/>
      <c r="I59" s="55"/>
      <c r="J59" s="171"/>
      <c r="K59" s="57"/>
      <c r="L59" s="55"/>
      <c r="M59" s="171"/>
      <c r="N59" s="57"/>
      <c r="O59" s="55"/>
      <c r="P59" s="171"/>
      <c r="Q59" s="57"/>
      <c r="R59" s="55"/>
      <c r="S59" s="171"/>
      <c r="T59" s="57"/>
      <c r="U59" s="55"/>
      <c r="V59" s="171"/>
      <c r="W59" s="57"/>
      <c r="X59" s="55"/>
      <c r="Y59" s="171"/>
      <c r="Z59" s="57"/>
      <c r="AA59" s="55">
        <v>2</v>
      </c>
      <c r="AB59" s="171" t="s">
        <v>107</v>
      </c>
      <c r="AC59" s="57">
        <v>2</v>
      </c>
      <c r="AD59" s="55">
        <v>2</v>
      </c>
      <c r="AE59" s="171" t="s">
        <v>107</v>
      </c>
      <c r="AF59" s="57">
        <v>2</v>
      </c>
      <c r="AG59" s="58"/>
      <c r="AH59" s="145"/>
      <c r="AI59" s="171"/>
      <c r="AJ59" s="55"/>
      <c r="AK59" s="171"/>
      <c r="AL59" s="57"/>
      <c r="AM59" s="34">
        <v>4</v>
      </c>
      <c r="AN59" s="25"/>
      <c r="AO59" s="19"/>
      <c r="AP59" s="19"/>
      <c r="AQ59" s="19"/>
      <c r="AR59" s="19"/>
    </row>
    <row r="60" spans="1:44" x14ac:dyDescent="0.25">
      <c r="A60" s="11" t="s">
        <v>26</v>
      </c>
      <c r="B60" s="34" t="s">
        <v>34</v>
      </c>
      <c r="C60" s="55"/>
      <c r="D60" s="171"/>
      <c r="E60" s="57"/>
      <c r="F60" s="55"/>
      <c r="G60" s="171"/>
      <c r="H60" s="57"/>
      <c r="I60" s="55">
        <v>1</v>
      </c>
      <c r="J60" s="171" t="s">
        <v>107</v>
      </c>
      <c r="K60" s="57">
        <v>1</v>
      </c>
      <c r="L60" s="55">
        <v>1</v>
      </c>
      <c r="M60" s="171" t="s">
        <v>107</v>
      </c>
      <c r="N60" s="57">
        <v>1</v>
      </c>
      <c r="O60" s="55"/>
      <c r="P60" s="171"/>
      <c r="Q60" s="57"/>
      <c r="R60" s="55"/>
      <c r="S60" s="171"/>
      <c r="T60" s="57"/>
      <c r="U60" s="55"/>
      <c r="V60" s="171"/>
      <c r="W60" s="57"/>
      <c r="X60" s="55"/>
      <c r="Y60" s="171"/>
      <c r="Z60" s="57"/>
      <c r="AA60" s="55"/>
      <c r="AB60" s="171"/>
      <c r="AC60" s="57"/>
      <c r="AD60" s="171"/>
      <c r="AE60" s="145"/>
      <c r="AF60" s="57"/>
      <c r="AG60" s="58"/>
      <c r="AH60" s="145"/>
      <c r="AI60" s="171"/>
      <c r="AJ60" s="55"/>
      <c r="AK60" s="171"/>
      <c r="AL60" s="57"/>
      <c r="AM60" s="34">
        <v>2</v>
      </c>
      <c r="AN60" s="25"/>
      <c r="AO60" s="19"/>
      <c r="AP60" s="19"/>
      <c r="AQ60" s="19"/>
      <c r="AR60" s="19"/>
    </row>
    <row r="61" spans="1:44" x14ac:dyDescent="0.25">
      <c r="A61" s="26" t="s">
        <v>75</v>
      </c>
      <c r="B61" s="34" t="s">
        <v>34</v>
      </c>
      <c r="C61" s="55">
        <v>3</v>
      </c>
      <c r="D61" s="171" t="s">
        <v>107</v>
      </c>
      <c r="E61" s="57">
        <v>3</v>
      </c>
      <c r="F61" s="55">
        <v>3</v>
      </c>
      <c r="G61" s="171" t="s">
        <v>107</v>
      </c>
      <c r="H61" s="57">
        <v>3</v>
      </c>
      <c r="I61" s="55">
        <v>3</v>
      </c>
      <c r="J61" s="171" t="s">
        <v>107</v>
      </c>
      <c r="K61" s="57">
        <v>3</v>
      </c>
      <c r="L61" s="55">
        <v>3</v>
      </c>
      <c r="M61" s="171" t="s">
        <v>107</v>
      </c>
      <c r="N61" s="57">
        <v>3</v>
      </c>
      <c r="O61" s="55">
        <v>3</v>
      </c>
      <c r="P61" s="171" t="s">
        <v>107</v>
      </c>
      <c r="Q61" s="57">
        <v>3</v>
      </c>
      <c r="R61" s="55">
        <v>3</v>
      </c>
      <c r="S61" s="171" t="s">
        <v>107</v>
      </c>
      <c r="T61" s="57">
        <v>3</v>
      </c>
      <c r="U61" s="55"/>
      <c r="V61" s="171"/>
      <c r="W61" s="57"/>
      <c r="X61" s="55"/>
      <c r="Y61" s="171"/>
      <c r="Z61" s="57"/>
      <c r="AA61" s="55"/>
      <c r="AB61" s="171"/>
      <c r="AC61" s="57"/>
      <c r="AD61" s="171"/>
      <c r="AE61" s="145"/>
      <c r="AF61" s="57"/>
      <c r="AG61" s="58"/>
      <c r="AH61" s="145"/>
      <c r="AI61" s="171"/>
      <c r="AJ61" s="55"/>
      <c r="AK61" s="171"/>
      <c r="AL61" s="57"/>
      <c r="AM61" s="34">
        <v>18</v>
      </c>
      <c r="AN61" s="25"/>
    </row>
    <row r="62" spans="1:44" x14ac:dyDescent="0.25">
      <c r="A62" s="26" t="s">
        <v>43</v>
      </c>
      <c r="B62" s="34" t="s">
        <v>34</v>
      </c>
      <c r="C62" s="269" t="s">
        <v>62</v>
      </c>
      <c r="D62" s="270"/>
      <c r="E62" s="270"/>
      <c r="F62" s="270"/>
      <c r="G62" s="270"/>
      <c r="H62" s="270"/>
      <c r="I62" s="270"/>
      <c r="J62" s="270"/>
      <c r="K62" s="270"/>
      <c r="L62" s="270"/>
      <c r="M62" s="270"/>
      <c r="N62" s="270"/>
      <c r="O62" s="270"/>
      <c r="P62" s="270"/>
      <c r="Q62" s="270"/>
      <c r="R62" s="270"/>
      <c r="S62" s="270"/>
      <c r="T62" s="270"/>
      <c r="U62" s="270"/>
      <c r="V62" s="270"/>
      <c r="W62" s="270"/>
      <c r="X62" s="270"/>
      <c r="Y62" s="270"/>
      <c r="Z62" s="270"/>
      <c r="AA62" s="270"/>
      <c r="AB62" s="270"/>
      <c r="AC62" s="270"/>
      <c r="AD62" s="270"/>
      <c r="AE62" s="270"/>
      <c r="AF62" s="270"/>
      <c r="AG62" s="270"/>
      <c r="AH62" s="270"/>
      <c r="AI62" s="270"/>
      <c r="AJ62" s="270"/>
      <c r="AK62" s="270"/>
      <c r="AL62" s="271"/>
      <c r="AM62" s="34">
        <v>0</v>
      </c>
      <c r="AN62" s="19"/>
    </row>
    <row r="63" spans="1:44" x14ac:dyDescent="0.25">
      <c r="A63" s="21" t="s">
        <v>163</v>
      </c>
      <c r="B63" s="34" t="s">
        <v>17</v>
      </c>
      <c r="C63" s="259">
        <v>2</v>
      </c>
      <c r="D63" s="146" t="s">
        <v>36</v>
      </c>
      <c r="E63" s="57">
        <v>1</v>
      </c>
      <c r="F63" s="260">
        <v>2</v>
      </c>
      <c r="G63" s="145" t="s">
        <v>36</v>
      </c>
      <c r="H63" s="261">
        <v>1</v>
      </c>
      <c r="I63" s="55">
        <v>2</v>
      </c>
      <c r="J63" s="146" t="s">
        <v>36</v>
      </c>
      <c r="K63" s="146">
        <v>1</v>
      </c>
      <c r="L63" s="55">
        <v>2</v>
      </c>
      <c r="M63" s="146" t="s">
        <v>36</v>
      </c>
      <c r="N63" s="146">
        <v>1</v>
      </c>
      <c r="O63" s="55">
        <v>2</v>
      </c>
      <c r="P63" s="146" t="s">
        <v>36</v>
      </c>
      <c r="Q63" s="146">
        <v>1</v>
      </c>
      <c r="R63" s="55">
        <v>2</v>
      </c>
      <c r="S63" s="146" t="s">
        <v>36</v>
      </c>
      <c r="T63" s="57">
        <v>1</v>
      </c>
      <c r="U63" s="260"/>
      <c r="V63" s="146"/>
      <c r="W63" s="146"/>
      <c r="X63" s="55"/>
      <c r="Y63" s="146"/>
      <c r="Z63" s="146"/>
      <c r="AA63" s="55"/>
      <c r="AB63" s="146"/>
      <c r="AC63" s="57"/>
      <c r="AD63" s="260"/>
      <c r="AE63" s="146"/>
      <c r="AF63" s="146"/>
      <c r="AG63" s="55"/>
      <c r="AH63" s="146"/>
      <c r="AI63" s="146"/>
      <c r="AJ63" s="55"/>
      <c r="AK63" s="145"/>
      <c r="AL63" s="261"/>
      <c r="AM63" s="34">
        <v>6</v>
      </c>
      <c r="AN63" s="19"/>
    </row>
    <row r="64" spans="1:44" x14ac:dyDescent="0.25">
      <c r="A64" s="26" t="s">
        <v>80</v>
      </c>
      <c r="B64" s="34" t="s">
        <v>17</v>
      </c>
      <c r="C64" s="170">
        <v>2</v>
      </c>
      <c r="D64" s="145" t="s">
        <v>36</v>
      </c>
      <c r="E64" s="57">
        <v>3</v>
      </c>
      <c r="F64" s="58">
        <v>2</v>
      </c>
      <c r="G64" s="145" t="s">
        <v>107</v>
      </c>
      <c r="H64" s="57">
        <v>3</v>
      </c>
      <c r="I64" s="170">
        <v>2</v>
      </c>
      <c r="J64" s="145" t="s">
        <v>36</v>
      </c>
      <c r="K64" s="146">
        <v>3</v>
      </c>
      <c r="L64" s="55">
        <v>2</v>
      </c>
      <c r="M64" s="145" t="s">
        <v>107</v>
      </c>
      <c r="N64" s="57">
        <v>3</v>
      </c>
      <c r="O64" s="58"/>
      <c r="P64" s="145"/>
      <c r="Q64" s="57"/>
      <c r="R64" s="58"/>
      <c r="S64" s="145"/>
      <c r="T64" s="57"/>
      <c r="U64" s="58"/>
      <c r="V64" s="145"/>
      <c r="W64" s="146"/>
      <c r="X64" s="55"/>
      <c r="Y64" s="145"/>
      <c r="Z64" s="146"/>
      <c r="AA64" s="55"/>
      <c r="AB64" s="145"/>
      <c r="AC64" s="146"/>
      <c r="AD64" s="55"/>
      <c r="AE64" s="145"/>
      <c r="AF64" s="57"/>
      <c r="AG64" s="58"/>
      <c r="AH64" s="145"/>
      <c r="AI64" s="171"/>
      <c r="AJ64" s="55"/>
      <c r="AK64" s="145"/>
      <c r="AL64" s="172"/>
      <c r="AM64" s="34">
        <v>12</v>
      </c>
      <c r="AN64" s="19"/>
    </row>
    <row r="65" spans="1:40" x14ac:dyDescent="0.25">
      <c r="A65" s="21" t="s">
        <v>81</v>
      </c>
      <c r="B65" s="34" t="s">
        <v>17</v>
      </c>
      <c r="C65" s="170">
        <v>2</v>
      </c>
      <c r="D65" s="145" t="s">
        <v>36</v>
      </c>
      <c r="E65" s="146">
        <v>3</v>
      </c>
      <c r="F65" s="55">
        <v>2</v>
      </c>
      <c r="G65" s="145" t="s">
        <v>107</v>
      </c>
      <c r="H65" s="57">
        <v>3</v>
      </c>
      <c r="I65" s="170">
        <v>2</v>
      </c>
      <c r="J65" s="145" t="s">
        <v>36</v>
      </c>
      <c r="K65" s="146">
        <v>3</v>
      </c>
      <c r="L65" s="55">
        <v>2</v>
      </c>
      <c r="M65" s="145" t="s">
        <v>107</v>
      </c>
      <c r="N65" s="57">
        <v>3</v>
      </c>
      <c r="O65" s="55"/>
      <c r="P65" s="171"/>
      <c r="Q65" s="57"/>
      <c r="R65" s="55"/>
      <c r="S65" s="171"/>
      <c r="T65" s="57"/>
      <c r="U65" s="55"/>
      <c r="V65" s="171"/>
      <c r="W65" s="57"/>
      <c r="X65" s="55"/>
      <c r="Y65" s="171"/>
      <c r="Z65" s="57"/>
      <c r="AA65" s="55"/>
      <c r="AB65" s="171"/>
      <c r="AC65" s="57"/>
      <c r="AD65" s="171"/>
      <c r="AE65" s="145"/>
      <c r="AF65" s="57"/>
      <c r="AG65" s="58"/>
      <c r="AH65" s="145"/>
      <c r="AI65" s="171"/>
      <c r="AJ65" s="55"/>
      <c r="AK65" s="171"/>
      <c r="AL65" s="57"/>
      <c r="AM65" s="34">
        <v>12</v>
      </c>
      <c r="AN65" s="25"/>
    </row>
    <row r="66" spans="1:40" x14ac:dyDescent="0.25">
      <c r="A66" s="21" t="s">
        <v>207</v>
      </c>
      <c r="B66" s="34" t="s">
        <v>17</v>
      </c>
      <c r="C66" s="170">
        <v>1</v>
      </c>
      <c r="D66" s="145" t="s">
        <v>36</v>
      </c>
      <c r="E66" s="146">
        <v>2</v>
      </c>
      <c r="F66" s="55">
        <v>1</v>
      </c>
      <c r="G66" s="171" t="s">
        <v>107</v>
      </c>
      <c r="H66" s="57">
        <v>2</v>
      </c>
      <c r="I66" s="170">
        <v>1</v>
      </c>
      <c r="J66" s="145" t="s">
        <v>36</v>
      </c>
      <c r="K66" s="146">
        <v>2</v>
      </c>
      <c r="L66" s="55">
        <v>1</v>
      </c>
      <c r="M66" s="171" t="s">
        <v>107</v>
      </c>
      <c r="N66" s="57">
        <v>2</v>
      </c>
      <c r="O66" s="170">
        <v>1</v>
      </c>
      <c r="P66" s="145" t="s">
        <v>36</v>
      </c>
      <c r="Q66" s="146">
        <v>2</v>
      </c>
      <c r="R66" s="55">
        <v>1</v>
      </c>
      <c r="S66" s="171" t="s">
        <v>107</v>
      </c>
      <c r="T66" s="57">
        <v>2</v>
      </c>
      <c r="U66" s="170">
        <v>1</v>
      </c>
      <c r="V66" s="145" t="s">
        <v>36</v>
      </c>
      <c r="W66" s="146">
        <v>2</v>
      </c>
      <c r="X66" s="55">
        <v>1</v>
      </c>
      <c r="Y66" s="171" t="s">
        <v>107</v>
      </c>
      <c r="Z66" s="57">
        <v>2</v>
      </c>
      <c r="AA66" s="170">
        <v>1</v>
      </c>
      <c r="AB66" s="145" t="s">
        <v>36</v>
      </c>
      <c r="AC66" s="146">
        <v>1</v>
      </c>
      <c r="AD66" s="55">
        <v>1</v>
      </c>
      <c r="AE66" s="171" t="s">
        <v>107</v>
      </c>
      <c r="AF66" s="57">
        <v>1</v>
      </c>
      <c r="AG66" s="58"/>
      <c r="AH66" s="145"/>
      <c r="AI66" s="171"/>
      <c r="AJ66" s="55"/>
      <c r="AK66" s="171"/>
      <c r="AL66" s="57"/>
      <c r="AM66" s="34">
        <v>18</v>
      </c>
      <c r="AN66" s="25"/>
    </row>
    <row r="67" spans="1:40" x14ac:dyDescent="0.25">
      <c r="A67" s="21" t="s">
        <v>39</v>
      </c>
      <c r="B67" s="34" t="s">
        <v>17</v>
      </c>
      <c r="C67" s="269" t="s">
        <v>145</v>
      </c>
      <c r="D67" s="270"/>
      <c r="E67" s="270"/>
      <c r="F67" s="270"/>
      <c r="G67" s="270"/>
      <c r="H67" s="270"/>
      <c r="I67" s="270"/>
      <c r="J67" s="270"/>
      <c r="K67" s="270"/>
      <c r="L67" s="270"/>
      <c r="M67" s="270"/>
      <c r="N67" s="270"/>
      <c r="O67" s="270"/>
      <c r="P67" s="270"/>
      <c r="Q67" s="270"/>
      <c r="R67" s="270"/>
      <c r="S67" s="270"/>
      <c r="T67" s="270"/>
      <c r="U67" s="270"/>
      <c r="V67" s="270"/>
      <c r="W67" s="270"/>
      <c r="X67" s="270"/>
      <c r="Y67" s="270"/>
      <c r="Z67" s="270"/>
      <c r="AA67" s="270"/>
      <c r="AB67" s="270"/>
      <c r="AC67" s="270"/>
      <c r="AD67" s="270"/>
      <c r="AE67" s="270"/>
      <c r="AF67" s="270"/>
      <c r="AG67" s="270"/>
      <c r="AH67" s="270"/>
      <c r="AI67" s="270"/>
      <c r="AJ67" s="270"/>
      <c r="AK67" s="270"/>
      <c r="AL67" s="271"/>
      <c r="AM67" s="34">
        <v>2</v>
      </c>
    </row>
    <row r="68" spans="1:40" x14ac:dyDescent="0.25">
      <c r="A68" s="21" t="s">
        <v>73</v>
      </c>
      <c r="B68" s="34" t="s">
        <v>17</v>
      </c>
      <c r="C68" s="269" t="s">
        <v>62</v>
      </c>
      <c r="D68" s="270"/>
      <c r="E68" s="270"/>
      <c r="F68" s="270"/>
      <c r="G68" s="270"/>
      <c r="H68" s="270"/>
      <c r="I68" s="270"/>
      <c r="J68" s="270"/>
      <c r="K68" s="270"/>
      <c r="L68" s="270"/>
      <c r="M68" s="270"/>
      <c r="N68" s="270"/>
      <c r="O68" s="270"/>
      <c r="P68" s="270"/>
      <c r="Q68" s="270"/>
      <c r="R68" s="270"/>
      <c r="S68" s="270"/>
      <c r="T68" s="270"/>
      <c r="U68" s="270"/>
      <c r="V68" s="270"/>
      <c r="W68" s="270"/>
      <c r="X68" s="270"/>
      <c r="Y68" s="270"/>
      <c r="Z68" s="270"/>
      <c r="AA68" s="270"/>
      <c r="AB68" s="270"/>
      <c r="AC68" s="270"/>
      <c r="AD68" s="270"/>
      <c r="AE68" s="270"/>
      <c r="AF68" s="270"/>
      <c r="AG68" s="270"/>
      <c r="AH68" s="270"/>
      <c r="AI68" s="270"/>
      <c r="AJ68" s="270"/>
      <c r="AK68" s="270"/>
      <c r="AL68" s="271"/>
      <c r="AM68" s="34">
        <v>0</v>
      </c>
    </row>
    <row r="69" spans="1:40" ht="15.75" thickBot="1" x14ac:dyDescent="0.3">
      <c r="A69" s="21" t="s">
        <v>41</v>
      </c>
      <c r="B69" s="34" t="s">
        <v>17</v>
      </c>
      <c r="C69" s="66">
        <v>1</v>
      </c>
      <c r="D69" s="67" t="s">
        <v>108</v>
      </c>
      <c r="E69" s="68">
        <v>0</v>
      </c>
      <c r="F69" s="69">
        <v>1</v>
      </c>
      <c r="G69" s="67" t="s">
        <v>108</v>
      </c>
      <c r="H69" s="68">
        <v>0</v>
      </c>
      <c r="I69" s="66">
        <v>1</v>
      </c>
      <c r="J69" s="67" t="s">
        <v>108</v>
      </c>
      <c r="K69" s="68">
        <v>0</v>
      </c>
      <c r="L69" s="66">
        <v>1</v>
      </c>
      <c r="M69" s="67" t="s">
        <v>108</v>
      </c>
      <c r="N69" s="68">
        <v>0</v>
      </c>
      <c r="O69" s="66">
        <v>1</v>
      </c>
      <c r="P69" s="67" t="s">
        <v>108</v>
      </c>
      <c r="Q69" s="68">
        <v>0</v>
      </c>
      <c r="R69" s="66">
        <v>1</v>
      </c>
      <c r="S69" s="67" t="s">
        <v>108</v>
      </c>
      <c r="T69" s="68">
        <v>0</v>
      </c>
      <c r="U69" s="59"/>
      <c r="V69" s="60"/>
      <c r="W69" s="61"/>
      <c r="X69" s="59"/>
      <c r="Y69" s="60"/>
      <c r="Z69" s="61"/>
      <c r="AA69" s="59"/>
      <c r="AB69" s="60"/>
      <c r="AC69" s="61"/>
      <c r="AD69" s="60"/>
      <c r="AE69" s="144"/>
      <c r="AF69" s="64"/>
      <c r="AG69" s="60"/>
      <c r="AH69" s="144"/>
      <c r="AI69" s="64"/>
      <c r="AJ69" s="59"/>
      <c r="AK69" s="60"/>
      <c r="AL69" s="61"/>
      <c r="AM69" s="35">
        <v>0</v>
      </c>
    </row>
    <row r="70" spans="1:40" ht="15.75" thickBot="1" x14ac:dyDescent="0.3">
      <c r="A70" s="12" t="s">
        <v>24</v>
      </c>
      <c r="B70" s="40"/>
      <c r="C70" s="70">
        <f>SUM(C57:C69)</f>
        <v>13</v>
      </c>
      <c r="D70" s="70"/>
      <c r="E70" s="70">
        <f>SUM(E57:E69)</f>
        <v>14</v>
      </c>
      <c r="F70" s="70">
        <f>SUM(F57:F69)</f>
        <v>13</v>
      </c>
      <c r="G70" s="70"/>
      <c r="H70" s="70">
        <f>SUM(H57:H69)</f>
        <v>14</v>
      </c>
      <c r="I70" s="70">
        <f>SUM(I57:I69)</f>
        <v>12</v>
      </c>
      <c r="J70" s="70"/>
      <c r="K70" s="70">
        <f>SUM(K57:K69)</f>
        <v>13</v>
      </c>
      <c r="L70" s="70">
        <f>SUM(L57:L69)</f>
        <v>12</v>
      </c>
      <c r="M70" s="70"/>
      <c r="N70" s="70">
        <f>SUM(N57:N69)</f>
        <v>13</v>
      </c>
      <c r="O70" s="70">
        <f>SUM(O57:O69)</f>
        <v>7</v>
      </c>
      <c r="P70" s="70"/>
      <c r="Q70" s="70">
        <f>SUM(Q57:Q69)</f>
        <v>6</v>
      </c>
      <c r="R70" s="70">
        <f>SUM(R57:R69)</f>
        <v>7</v>
      </c>
      <c r="S70" s="70"/>
      <c r="T70" s="70">
        <f>SUM(T57:T69)</f>
        <v>6</v>
      </c>
      <c r="U70" s="70">
        <f>SUM(U57:U69)</f>
        <v>1</v>
      </c>
      <c r="V70" s="70"/>
      <c r="W70" s="70">
        <f>SUM(W57:W69)</f>
        <v>2</v>
      </c>
      <c r="X70" s="70">
        <f>SUM(X57:X69)</f>
        <v>1</v>
      </c>
      <c r="Y70" s="70"/>
      <c r="Z70" s="70">
        <f>SUM(Z57:Z69)</f>
        <v>2</v>
      </c>
      <c r="AA70" s="70">
        <f>SUM(AA57:AA69)</f>
        <v>3</v>
      </c>
      <c r="AB70" s="70"/>
      <c r="AC70" s="70">
        <f>SUM(AC57:AC69)</f>
        <v>3</v>
      </c>
      <c r="AD70" s="70">
        <f>SUM(AD57:AD69)</f>
        <v>3</v>
      </c>
      <c r="AE70" s="70"/>
      <c r="AF70" s="70">
        <f>SUM(AF57:AF69)</f>
        <v>3</v>
      </c>
      <c r="AG70" s="70">
        <f>SUM(AG57:AG69)</f>
        <v>0</v>
      </c>
      <c r="AH70" s="70"/>
      <c r="AI70" s="70">
        <f>SUM(AI57:AI69)</f>
        <v>0</v>
      </c>
      <c r="AJ70" s="70">
        <f>SUM(AJ57:AJ69)</f>
        <v>0</v>
      </c>
      <c r="AK70" s="70"/>
      <c r="AL70" s="71">
        <f>SUM(AL57:AL69)</f>
        <v>0</v>
      </c>
      <c r="AM70" s="38">
        <f>SUM(AM57:AM69)</f>
        <v>78</v>
      </c>
    </row>
    <row r="71" spans="1:40" ht="15.75" thickBot="1" x14ac:dyDescent="0.3">
      <c r="A71" s="123" t="s">
        <v>141</v>
      </c>
      <c r="B71" s="30"/>
      <c r="C71" s="313" t="s">
        <v>175</v>
      </c>
      <c r="D71" s="314"/>
      <c r="E71" s="314"/>
      <c r="F71" s="314"/>
      <c r="G71" s="314"/>
      <c r="H71" s="314"/>
      <c r="I71" s="314"/>
      <c r="J71" s="314"/>
      <c r="K71" s="314"/>
      <c r="L71" s="314"/>
      <c r="M71" s="314"/>
      <c r="N71" s="314"/>
      <c r="O71" s="314"/>
      <c r="P71" s="314"/>
      <c r="Q71" s="314"/>
      <c r="R71" s="314"/>
      <c r="S71" s="314"/>
      <c r="T71" s="314"/>
      <c r="U71" s="314"/>
      <c r="V71" s="314"/>
      <c r="W71" s="314"/>
      <c r="X71" s="314"/>
      <c r="Y71" s="314"/>
      <c r="Z71" s="314"/>
      <c r="AA71" s="314"/>
      <c r="AB71" s="314"/>
      <c r="AC71" s="314"/>
      <c r="AD71" s="314"/>
      <c r="AE71" s="322"/>
      <c r="AF71" s="322"/>
      <c r="AG71" s="322"/>
      <c r="AH71" s="322"/>
      <c r="AI71" s="322"/>
      <c r="AJ71" s="314"/>
      <c r="AK71" s="314"/>
      <c r="AL71" s="314"/>
      <c r="AM71" s="315"/>
    </row>
    <row r="72" spans="1:40" x14ac:dyDescent="0.25">
      <c r="A72" s="1" t="s">
        <v>66</v>
      </c>
      <c r="B72" s="41" t="s">
        <v>36</v>
      </c>
      <c r="C72" s="43">
        <v>1</v>
      </c>
      <c r="D72" s="173" t="s">
        <v>36</v>
      </c>
      <c r="E72" s="45">
        <v>1</v>
      </c>
      <c r="F72" s="43">
        <v>1</v>
      </c>
      <c r="G72" s="262" t="s">
        <v>36</v>
      </c>
      <c r="H72" s="45">
        <v>1</v>
      </c>
      <c r="I72" s="43">
        <v>1</v>
      </c>
      <c r="J72" s="173" t="s">
        <v>36</v>
      </c>
      <c r="K72" s="45">
        <v>1</v>
      </c>
      <c r="L72" s="43">
        <v>1</v>
      </c>
      <c r="M72" s="262" t="s">
        <v>36</v>
      </c>
      <c r="N72" s="45">
        <v>1</v>
      </c>
      <c r="O72" s="43">
        <v>1</v>
      </c>
      <c r="P72" s="173" t="s">
        <v>36</v>
      </c>
      <c r="Q72" s="45">
        <v>1</v>
      </c>
      <c r="R72" s="43">
        <v>1</v>
      </c>
      <c r="S72" s="262" t="s">
        <v>36</v>
      </c>
      <c r="T72" s="45">
        <v>1</v>
      </c>
      <c r="U72" s="43"/>
      <c r="V72" s="173"/>
      <c r="W72" s="45"/>
      <c r="X72" s="43"/>
      <c r="Y72" s="173"/>
      <c r="Z72" s="45"/>
      <c r="AA72" s="43"/>
      <c r="AB72" s="173"/>
      <c r="AC72" s="45"/>
      <c r="AD72" s="43"/>
      <c r="AE72" s="173"/>
      <c r="AF72" s="45"/>
      <c r="AG72" s="46"/>
      <c r="AH72" s="192"/>
      <c r="AI72" s="174"/>
      <c r="AJ72" s="43"/>
      <c r="AK72" s="173"/>
      <c r="AL72" s="45"/>
      <c r="AM72" s="39">
        <v>6</v>
      </c>
    </row>
    <row r="73" spans="1:40" x14ac:dyDescent="0.25">
      <c r="A73" s="2" t="s">
        <v>164</v>
      </c>
      <c r="B73" s="41" t="s">
        <v>36</v>
      </c>
      <c r="C73" s="54">
        <v>2</v>
      </c>
      <c r="D73" s="52" t="s">
        <v>36</v>
      </c>
      <c r="E73" s="53">
        <v>1</v>
      </c>
      <c r="F73" s="54">
        <v>2</v>
      </c>
      <c r="G73" s="52" t="s">
        <v>36</v>
      </c>
      <c r="H73" s="53">
        <v>1</v>
      </c>
      <c r="I73" s="54">
        <v>2</v>
      </c>
      <c r="J73" s="52" t="s">
        <v>36</v>
      </c>
      <c r="K73" s="53">
        <v>1</v>
      </c>
      <c r="L73" s="54">
        <v>2</v>
      </c>
      <c r="M73" s="52" t="s">
        <v>107</v>
      </c>
      <c r="N73" s="53">
        <v>1</v>
      </c>
      <c r="O73" s="54">
        <v>2</v>
      </c>
      <c r="P73" s="52" t="s">
        <v>36</v>
      </c>
      <c r="Q73" s="53">
        <v>1</v>
      </c>
      <c r="R73" s="54">
        <v>2</v>
      </c>
      <c r="S73" s="52" t="s">
        <v>107</v>
      </c>
      <c r="T73" s="53">
        <v>1</v>
      </c>
      <c r="U73" s="54"/>
      <c r="V73" s="52"/>
      <c r="W73" s="53"/>
      <c r="X73" s="54"/>
      <c r="Y73" s="52"/>
      <c r="Z73" s="53"/>
      <c r="AA73" s="54"/>
      <c r="AB73" s="52"/>
      <c r="AC73" s="53"/>
      <c r="AD73" s="54"/>
      <c r="AE73" s="52"/>
      <c r="AF73" s="53"/>
      <c r="AG73" s="58"/>
      <c r="AH73" s="145"/>
      <c r="AI73" s="52"/>
      <c r="AJ73" s="54"/>
      <c r="AK73" s="52"/>
      <c r="AL73" s="53"/>
      <c r="AM73" s="41">
        <v>6</v>
      </c>
    </row>
    <row r="74" spans="1:40" x14ac:dyDescent="0.25">
      <c r="A74" s="2" t="s">
        <v>80</v>
      </c>
      <c r="B74" s="41" t="s">
        <v>36</v>
      </c>
      <c r="C74" s="54"/>
      <c r="D74" s="52"/>
      <c r="E74" s="53"/>
      <c r="F74" s="54"/>
      <c r="G74" s="52"/>
      <c r="H74" s="53"/>
      <c r="I74" s="54"/>
      <c r="J74" s="52"/>
      <c r="K74" s="53"/>
      <c r="L74" s="54"/>
      <c r="M74" s="52"/>
      <c r="N74" s="53"/>
      <c r="O74" s="54">
        <v>2</v>
      </c>
      <c r="P74" s="52" t="s">
        <v>36</v>
      </c>
      <c r="Q74" s="53">
        <v>3</v>
      </c>
      <c r="R74" s="54">
        <v>2</v>
      </c>
      <c r="S74" s="52" t="s">
        <v>107</v>
      </c>
      <c r="T74" s="53">
        <v>3</v>
      </c>
      <c r="U74" s="54">
        <v>2</v>
      </c>
      <c r="V74" s="52" t="s">
        <v>36</v>
      </c>
      <c r="W74" s="53">
        <v>3</v>
      </c>
      <c r="X74" s="54">
        <v>2</v>
      </c>
      <c r="Y74" s="52" t="s">
        <v>107</v>
      </c>
      <c r="Z74" s="53">
        <v>3</v>
      </c>
      <c r="AA74" s="54">
        <v>2</v>
      </c>
      <c r="AB74" s="52" t="s">
        <v>36</v>
      </c>
      <c r="AC74" s="53">
        <v>2</v>
      </c>
      <c r="AD74" s="54">
        <v>2</v>
      </c>
      <c r="AE74" s="52" t="s">
        <v>165</v>
      </c>
      <c r="AF74" s="53">
        <v>2</v>
      </c>
      <c r="AG74" s="58"/>
      <c r="AH74" s="145"/>
      <c r="AI74" s="52"/>
      <c r="AJ74" s="54"/>
      <c r="AK74" s="52"/>
      <c r="AL74" s="53"/>
      <c r="AM74" s="41">
        <v>16</v>
      </c>
    </row>
    <row r="75" spans="1:40" x14ac:dyDescent="0.25">
      <c r="A75" s="2" t="s">
        <v>81</v>
      </c>
      <c r="B75" s="41" t="s">
        <v>36</v>
      </c>
      <c r="C75" s="54"/>
      <c r="D75" s="52"/>
      <c r="E75" s="53"/>
      <c r="F75" s="54"/>
      <c r="G75" s="52"/>
      <c r="H75" s="53"/>
      <c r="I75" s="54"/>
      <c r="J75" s="52"/>
      <c r="K75" s="53"/>
      <c r="L75" s="54"/>
      <c r="M75" s="52"/>
      <c r="N75" s="53"/>
      <c r="O75" s="54">
        <v>2</v>
      </c>
      <c r="P75" s="52" t="s">
        <v>36</v>
      </c>
      <c r="Q75" s="53">
        <v>3</v>
      </c>
      <c r="R75" s="54">
        <v>2</v>
      </c>
      <c r="S75" s="52" t="s">
        <v>107</v>
      </c>
      <c r="T75" s="53">
        <v>3</v>
      </c>
      <c r="U75" s="54">
        <v>2</v>
      </c>
      <c r="V75" s="52" t="s">
        <v>36</v>
      </c>
      <c r="W75" s="53">
        <v>3</v>
      </c>
      <c r="X75" s="54">
        <v>2</v>
      </c>
      <c r="Y75" s="52" t="s">
        <v>107</v>
      </c>
      <c r="Z75" s="53">
        <v>3</v>
      </c>
      <c r="AA75" s="54">
        <v>2</v>
      </c>
      <c r="AB75" s="52" t="s">
        <v>36</v>
      </c>
      <c r="AC75" s="53">
        <v>2</v>
      </c>
      <c r="AD75" s="54">
        <v>2</v>
      </c>
      <c r="AE75" s="52" t="s">
        <v>165</v>
      </c>
      <c r="AF75" s="53">
        <v>2</v>
      </c>
      <c r="AG75" s="58"/>
      <c r="AH75" s="145"/>
      <c r="AI75" s="52"/>
      <c r="AJ75" s="54"/>
      <c r="AK75" s="52"/>
      <c r="AL75" s="53"/>
      <c r="AM75" s="41">
        <v>16</v>
      </c>
    </row>
    <row r="76" spans="1:40" x14ac:dyDescent="0.25">
      <c r="A76" s="2" t="s">
        <v>208</v>
      </c>
      <c r="B76" s="41" t="s">
        <v>34</v>
      </c>
      <c r="C76" s="54">
        <v>2</v>
      </c>
      <c r="D76" s="52" t="s">
        <v>36</v>
      </c>
      <c r="E76" s="53">
        <v>2</v>
      </c>
      <c r="F76" s="54">
        <v>2</v>
      </c>
      <c r="G76" s="52" t="s">
        <v>107</v>
      </c>
      <c r="H76" s="53">
        <v>2</v>
      </c>
      <c r="I76" s="54">
        <v>2</v>
      </c>
      <c r="J76" s="52" t="s">
        <v>107</v>
      </c>
      <c r="K76" s="53">
        <v>1</v>
      </c>
      <c r="L76" s="54"/>
      <c r="M76" s="52"/>
      <c r="N76" s="53"/>
      <c r="O76" s="54"/>
      <c r="P76" s="52"/>
      <c r="Q76" s="53"/>
      <c r="R76" s="54"/>
      <c r="S76" s="52"/>
      <c r="T76" s="53"/>
      <c r="U76" s="54"/>
      <c r="V76" s="52"/>
      <c r="W76" s="53"/>
      <c r="X76" s="54"/>
      <c r="Y76" s="52"/>
      <c r="Z76" s="53"/>
      <c r="AA76" s="54"/>
      <c r="AB76" s="52"/>
      <c r="AC76" s="53"/>
      <c r="AD76" s="52"/>
      <c r="AE76" s="145"/>
      <c r="AF76" s="53"/>
      <c r="AG76" s="58"/>
      <c r="AH76" s="145"/>
      <c r="AI76" s="52"/>
      <c r="AJ76" s="54"/>
      <c r="AK76" s="52"/>
      <c r="AL76" s="53"/>
      <c r="AM76" s="41">
        <v>5</v>
      </c>
    </row>
    <row r="77" spans="1:40" x14ac:dyDescent="0.25">
      <c r="A77" s="2" t="s">
        <v>209</v>
      </c>
      <c r="B77" s="41" t="s">
        <v>34</v>
      </c>
      <c r="C77" s="54"/>
      <c r="D77" s="52"/>
      <c r="E77" s="53"/>
      <c r="F77" s="54"/>
      <c r="G77" s="52"/>
      <c r="H77" s="53"/>
      <c r="I77" s="54"/>
      <c r="J77" s="52"/>
      <c r="K77" s="53"/>
      <c r="L77" s="54"/>
      <c r="M77" s="52"/>
      <c r="N77" s="53"/>
      <c r="O77" s="54"/>
      <c r="P77" s="52"/>
      <c r="Q77" s="53"/>
      <c r="R77" s="54"/>
      <c r="S77" s="52"/>
      <c r="T77" s="53"/>
      <c r="U77" s="54"/>
      <c r="V77" s="52"/>
      <c r="W77" s="53"/>
      <c r="X77" s="54"/>
      <c r="Y77" s="52"/>
      <c r="Z77" s="53"/>
      <c r="AA77" s="54">
        <v>2</v>
      </c>
      <c r="AB77" s="171" t="s">
        <v>107</v>
      </c>
      <c r="AC77" s="53">
        <v>1</v>
      </c>
      <c r="AD77" s="54">
        <v>2</v>
      </c>
      <c r="AE77" s="171" t="s">
        <v>107</v>
      </c>
      <c r="AF77" s="53">
        <v>1</v>
      </c>
      <c r="AG77" s="58"/>
      <c r="AH77" s="145"/>
      <c r="AI77" s="52"/>
      <c r="AJ77" s="54"/>
      <c r="AK77" s="52"/>
      <c r="AL77" s="53"/>
      <c r="AM77" s="41">
        <v>2</v>
      </c>
    </row>
    <row r="78" spans="1:40" x14ac:dyDescent="0.25">
      <c r="A78" s="2" t="s">
        <v>70</v>
      </c>
      <c r="B78" s="41" t="s">
        <v>36</v>
      </c>
      <c r="C78" s="54"/>
      <c r="D78" s="52"/>
      <c r="E78" s="53"/>
      <c r="F78" s="54"/>
      <c r="G78" s="52"/>
      <c r="H78" s="53"/>
      <c r="I78" s="54"/>
      <c r="J78" s="52"/>
      <c r="K78" s="53"/>
      <c r="L78" s="54"/>
      <c r="M78" s="52"/>
      <c r="N78" s="53"/>
      <c r="O78" s="54"/>
      <c r="P78" s="52"/>
      <c r="Q78" s="53"/>
      <c r="R78" s="54"/>
      <c r="S78" s="52"/>
      <c r="T78" s="53"/>
      <c r="U78" s="54">
        <v>2</v>
      </c>
      <c r="V78" s="52" t="s">
        <v>36</v>
      </c>
      <c r="W78" s="53">
        <v>1</v>
      </c>
      <c r="X78" s="54">
        <v>2</v>
      </c>
      <c r="Y78" s="171" t="s">
        <v>107</v>
      </c>
      <c r="Z78" s="53">
        <v>1</v>
      </c>
      <c r="AA78" s="54"/>
      <c r="AB78" s="52"/>
      <c r="AC78" s="53"/>
      <c r="AD78" s="52"/>
      <c r="AE78" s="145"/>
      <c r="AF78" s="53"/>
      <c r="AG78" s="58"/>
      <c r="AH78" s="145"/>
      <c r="AI78" s="52"/>
      <c r="AJ78" s="54"/>
      <c r="AK78" s="52"/>
      <c r="AL78" s="53"/>
      <c r="AM78" s="41">
        <v>2</v>
      </c>
    </row>
    <row r="79" spans="1:40" x14ac:dyDescent="0.25">
      <c r="A79" s="2" t="s">
        <v>174</v>
      </c>
      <c r="B79" s="41" t="s">
        <v>36</v>
      </c>
      <c r="C79" s="54"/>
      <c r="D79" s="52"/>
      <c r="E79" s="53"/>
      <c r="F79" s="54"/>
      <c r="G79" s="52"/>
      <c r="H79" s="53"/>
      <c r="I79" s="54"/>
      <c r="J79" s="52"/>
      <c r="K79" s="53"/>
      <c r="L79" s="54"/>
      <c r="M79" s="52"/>
      <c r="N79" s="53"/>
      <c r="O79" s="54">
        <v>2</v>
      </c>
      <c r="P79" s="52" t="s">
        <v>36</v>
      </c>
      <c r="Q79" s="53">
        <v>1</v>
      </c>
      <c r="R79" s="54">
        <v>2</v>
      </c>
      <c r="S79" s="171" t="s">
        <v>107</v>
      </c>
      <c r="T79" s="53">
        <v>1</v>
      </c>
      <c r="U79" s="54"/>
      <c r="V79" s="52"/>
      <c r="W79" s="53"/>
      <c r="X79" s="54"/>
      <c r="Y79" s="171"/>
      <c r="Z79" s="53"/>
      <c r="AA79" s="54"/>
      <c r="AB79" s="52"/>
      <c r="AC79" s="53"/>
      <c r="AD79" s="52"/>
      <c r="AE79" s="145"/>
      <c r="AF79" s="57"/>
      <c r="AG79" s="58"/>
      <c r="AH79" s="145"/>
      <c r="AI79" s="52"/>
      <c r="AJ79" s="54"/>
      <c r="AK79" s="52"/>
      <c r="AL79" s="53"/>
      <c r="AM79" s="41">
        <v>2</v>
      </c>
    </row>
    <row r="80" spans="1:40" x14ac:dyDescent="0.25">
      <c r="A80" s="2" t="s">
        <v>68</v>
      </c>
      <c r="B80" s="41" t="s">
        <v>36</v>
      </c>
      <c r="C80" s="54"/>
      <c r="D80" s="52"/>
      <c r="E80" s="53"/>
      <c r="F80" s="54">
        <v>1</v>
      </c>
      <c r="G80" s="52" t="s">
        <v>107</v>
      </c>
      <c r="H80" s="53">
        <v>1</v>
      </c>
      <c r="I80" s="54">
        <v>1</v>
      </c>
      <c r="J80" s="52" t="s">
        <v>107</v>
      </c>
      <c r="K80" s="53">
        <v>1</v>
      </c>
      <c r="L80" s="54">
        <v>1</v>
      </c>
      <c r="M80" s="52" t="s">
        <v>36</v>
      </c>
      <c r="N80" s="53">
        <v>1</v>
      </c>
      <c r="O80" s="54">
        <v>1</v>
      </c>
      <c r="P80" s="52" t="s">
        <v>107</v>
      </c>
      <c r="Q80" s="53">
        <v>1</v>
      </c>
      <c r="R80" s="54">
        <v>1</v>
      </c>
      <c r="S80" s="52" t="s">
        <v>36</v>
      </c>
      <c r="T80" s="53">
        <v>1</v>
      </c>
      <c r="U80" s="54">
        <v>1</v>
      </c>
      <c r="V80" s="52" t="s">
        <v>107</v>
      </c>
      <c r="W80" s="53">
        <v>1</v>
      </c>
      <c r="X80" s="54">
        <v>1</v>
      </c>
      <c r="Y80" s="52" t="s">
        <v>36</v>
      </c>
      <c r="Z80" s="53">
        <v>1</v>
      </c>
      <c r="AA80" s="54">
        <v>1</v>
      </c>
      <c r="AB80" s="52" t="s">
        <v>36</v>
      </c>
      <c r="AC80" s="53">
        <v>1</v>
      </c>
      <c r="AD80" s="54">
        <v>1</v>
      </c>
      <c r="AE80" s="52" t="s">
        <v>107</v>
      </c>
      <c r="AF80" s="53">
        <v>1</v>
      </c>
      <c r="AG80" s="58"/>
      <c r="AH80" s="145"/>
      <c r="AI80" s="52"/>
      <c r="AJ80" s="54"/>
      <c r="AK80" s="52"/>
      <c r="AL80" s="53"/>
      <c r="AM80" s="41">
        <v>9</v>
      </c>
    </row>
    <row r="81" spans="1:40" x14ac:dyDescent="0.25">
      <c r="A81" s="2" t="s">
        <v>79</v>
      </c>
      <c r="B81" s="41" t="s">
        <v>36</v>
      </c>
      <c r="C81" s="54"/>
      <c r="D81" s="52"/>
      <c r="E81" s="53"/>
      <c r="F81" s="54"/>
      <c r="G81" s="52"/>
      <c r="H81" s="53"/>
      <c r="I81" s="54"/>
      <c r="J81" s="52"/>
      <c r="K81" s="53"/>
      <c r="L81" s="54"/>
      <c r="M81" s="52"/>
      <c r="N81" s="53"/>
      <c r="O81" s="54">
        <v>4</v>
      </c>
      <c r="P81" s="52" t="s">
        <v>138</v>
      </c>
      <c r="Q81" s="53">
        <v>2</v>
      </c>
      <c r="R81" s="54">
        <v>4</v>
      </c>
      <c r="S81" s="52" t="s">
        <v>138</v>
      </c>
      <c r="T81" s="53">
        <v>2</v>
      </c>
      <c r="U81" s="54">
        <v>4</v>
      </c>
      <c r="V81" s="52" t="s">
        <v>138</v>
      </c>
      <c r="W81" s="53">
        <v>2</v>
      </c>
      <c r="X81" s="54">
        <v>4</v>
      </c>
      <c r="Y81" s="52" t="s">
        <v>138</v>
      </c>
      <c r="Z81" s="53">
        <v>2</v>
      </c>
      <c r="AA81" s="54">
        <v>4</v>
      </c>
      <c r="AB81" s="52" t="s">
        <v>138</v>
      </c>
      <c r="AC81" s="53">
        <v>2</v>
      </c>
      <c r="AD81" s="54">
        <v>4</v>
      </c>
      <c r="AE81" s="52" t="s">
        <v>138</v>
      </c>
      <c r="AF81" s="53">
        <v>2</v>
      </c>
      <c r="AG81" s="58"/>
      <c r="AH81" s="145"/>
      <c r="AI81" s="52"/>
      <c r="AJ81" s="54"/>
      <c r="AK81" s="52"/>
      <c r="AL81" s="53"/>
      <c r="AM81" s="41">
        <v>12</v>
      </c>
    </row>
    <row r="82" spans="1:40" x14ac:dyDescent="0.25">
      <c r="A82" s="2" t="s">
        <v>173</v>
      </c>
      <c r="B82" s="41" t="s">
        <v>36</v>
      </c>
      <c r="C82" s="54"/>
      <c r="D82" s="52"/>
      <c r="E82" s="53"/>
      <c r="F82" s="54"/>
      <c r="G82" s="52"/>
      <c r="H82" s="53"/>
      <c r="I82" s="54"/>
      <c r="J82" s="52"/>
      <c r="K82" s="53"/>
      <c r="L82" s="54"/>
      <c r="M82" s="52"/>
      <c r="N82" s="53"/>
      <c r="O82" s="54"/>
      <c r="P82" s="52"/>
      <c r="Q82" s="53"/>
      <c r="R82" s="54"/>
      <c r="S82" s="52"/>
      <c r="T82" s="53"/>
      <c r="U82" s="54"/>
      <c r="V82" s="52"/>
      <c r="W82" s="53"/>
      <c r="X82" s="54"/>
      <c r="Y82" s="52"/>
      <c r="Z82" s="53"/>
      <c r="AA82" s="54"/>
      <c r="AB82" s="52"/>
      <c r="AC82" s="53"/>
      <c r="AD82" s="54">
        <v>1</v>
      </c>
      <c r="AE82" s="52" t="s">
        <v>36</v>
      </c>
      <c r="AF82" s="53">
        <v>1</v>
      </c>
      <c r="AG82" s="58"/>
      <c r="AH82" s="145"/>
      <c r="AI82" s="52"/>
      <c r="AJ82" s="54"/>
      <c r="AK82" s="52"/>
      <c r="AL82" s="53"/>
      <c r="AM82" s="41">
        <v>1</v>
      </c>
    </row>
    <row r="83" spans="1:40" x14ac:dyDescent="0.25">
      <c r="A83" s="3" t="s">
        <v>65</v>
      </c>
      <c r="B83" s="34" t="s">
        <v>34</v>
      </c>
      <c r="C83" s="55"/>
      <c r="D83" s="171"/>
      <c r="E83" s="57"/>
      <c r="F83" s="55"/>
      <c r="G83" s="171"/>
      <c r="H83" s="57"/>
      <c r="I83" s="54"/>
      <c r="J83" s="52"/>
      <c r="K83" s="53"/>
      <c r="L83" s="54"/>
      <c r="M83" s="171"/>
      <c r="N83" s="53"/>
      <c r="O83" s="54"/>
      <c r="P83" s="52"/>
      <c r="Q83" s="53"/>
      <c r="R83" s="54"/>
      <c r="S83" s="171"/>
      <c r="T83" s="53"/>
      <c r="U83" s="55">
        <v>2</v>
      </c>
      <c r="V83" s="260" t="s">
        <v>107</v>
      </c>
      <c r="W83" s="57">
        <v>2</v>
      </c>
      <c r="X83" s="55"/>
      <c r="Y83" s="171"/>
      <c r="Z83" s="57"/>
      <c r="AA83" s="55">
        <v>2</v>
      </c>
      <c r="AB83" s="171" t="s">
        <v>107</v>
      </c>
      <c r="AC83" s="57">
        <v>2</v>
      </c>
      <c r="AD83" s="171"/>
      <c r="AE83" s="145"/>
      <c r="AF83" s="57"/>
      <c r="AG83" s="58"/>
      <c r="AH83" s="145"/>
      <c r="AI83" s="171"/>
      <c r="AJ83" s="55"/>
      <c r="AK83" s="171"/>
      <c r="AL83" s="57"/>
      <c r="AM83" s="34">
        <v>2</v>
      </c>
    </row>
    <row r="84" spans="1:40" ht="15.75" thickBot="1" x14ac:dyDescent="0.3">
      <c r="A84" s="4" t="s">
        <v>71</v>
      </c>
      <c r="B84" s="34" t="s">
        <v>34</v>
      </c>
      <c r="C84" s="55"/>
      <c r="D84" s="171"/>
      <c r="E84" s="57"/>
      <c r="F84" s="55"/>
      <c r="G84" s="171"/>
      <c r="H84" s="57"/>
      <c r="I84" s="55"/>
      <c r="J84" s="171"/>
      <c r="K84" s="57"/>
      <c r="L84" s="55"/>
      <c r="M84" s="171"/>
      <c r="N84" s="57"/>
      <c r="O84" s="55"/>
      <c r="P84" s="171"/>
      <c r="Q84" s="57"/>
      <c r="R84" s="55"/>
      <c r="S84" s="171"/>
      <c r="T84" s="57"/>
      <c r="U84" s="55"/>
      <c r="V84" s="171"/>
      <c r="W84" s="57"/>
      <c r="X84" s="55"/>
      <c r="Y84" s="171"/>
      <c r="Z84" s="57"/>
      <c r="AA84" s="55"/>
      <c r="AB84" s="171"/>
      <c r="AC84" s="57"/>
      <c r="AD84" s="55">
        <v>2</v>
      </c>
      <c r="AE84" s="171" t="s">
        <v>107</v>
      </c>
      <c r="AF84" s="57">
        <v>2</v>
      </c>
      <c r="AG84" s="58"/>
      <c r="AH84" s="145"/>
      <c r="AI84" s="171"/>
      <c r="AJ84" s="55"/>
      <c r="AK84" s="171"/>
      <c r="AL84" s="57"/>
      <c r="AM84" s="34">
        <v>2</v>
      </c>
    </row>
    <row r="85" spans="1:40" ht="15.75" thickBot="1" x14ac:dyDescent="0.3">
      <c r="A85" s="13" t="s">
        <v>24</v>
      </c>
      <c r="B85" s="38"/>
      <c r="C85" s="158">
        <f>SUM(C72:C84)</f>
        <v>5</v>
      </c>
      <c r="D85" s="158"/>
      <c r="E85" s="158">
        <f>SUM(E72:E84)</f>
        <v>4</v>
      </c>
      <c r="F85" s="158">
        <f>SUM(F72:F84)</f>
        <v>6</v>
      </c>
      <c r="G85" s="158"/>
      <c r="H85" s="158">
        <f>SUM(H72:H84)</f>
        <v>5</v>
      </c>
      <c r="I85" s="158">
        <f>SUM(I72:I84)</f>
        <v>6</v>
      </c>
      <c r="J85" s="158"/>
      <c r="K85" s="158">
        <f>SUM(K72:K84)</f>
        <v>4</v>
      </c>
      <c r="L85" s="158">
        <f>SUM(L72:L84)</f>
        <v>4</v>
      </c>
      <c r="M85" s="158"/>
      <c r="N85" s="158">
        <f>SUM(N72:N84)</f>
        <v>3</v>
      </c>
      <c r="O85" s="158">
        <f>SUM(O72:O84)</f>
        <v>14</v>
      </c>
      <c r="P85" s="158"/>
      <c r="Q85" s="158">
        <f>SUM(Q72:Q84)</f>
        <v>12</v>
      </c>
      <c r="R85" s="158">
        <f>SUM(R72:R84)</f>
        <v>14</v>
      </c>
      <c r="S85" s="158"/>
      <c r="T85" s="158">
        <f>SUM(T72:T84)</f>
        <v>12</v>
      </c>
      <c r="U85" s="158">
        <f>SUM(U72:U84)</f>
        <v>13</v>
      </c>
      <c r="V85" s="158"/>
      <c r="W85" s="158">
        <f>SUM(W72:W84)</f>
        <v>12</v>
      </c>
      <c r="X85" s="158">
        <f>SUM(X72:X84)</f>
        <v>11</v>
      </c>
      <c r="Y85" s="158"/>
      <c r="Z85" s="158">
        <f>SUM(Z72:Z84)</f>
        <v>10</v>
      </c>
      <c r="AA85" s="158">
        <f>SUM(AA72:AA84)</f>
        <v>13</v>
      </c>
      <c r="AB85" s="158"/>
      <c r="AC85" s="158">
        <f>SUM(AC72:AC84)</f>
        <v>10</v>
      </c>
      <c r="AD85" s="158"/>
      <c r="AE85" s="70"/>
      <c r="AF85" s="70"/>
      <c r="AG85" s="70"/>
      <c r="AH85" s="71"/>
      <c r="AI85" s="158"/>
      <c r="AJ85" s="158">
        <f>SUM(AJ72:AJ84)</f>
        <v>0</v>
      </c>
      <c r="AK85" s="158"/>
      <c r="AL85" s="159">
        <f>SUM(AL72:AL84)</f>
        <v>0</v>
      </c>
      <c r="AM85" s="179">
        <f>SUM(AM72:AM84)</f>
        <v>81</v>
      </c>
      <c r="AN85" s="31"/>
    </row>
    <row r="86" spans="1:40" ht="15.75" thickBot="1" x14ac:dyDescent="0.3">
      <c r="A86" s="211"/>
      <c r="B86" s="30"/>
      <c r="C86" s="313" t="s">
        <v>178</v>
      </c>
      <c r="D86" s="314"/>
      <c r="E86" s="314"/>
      <c r="F86" s="314"/>
      <c r="G86" s="314"/>
      <c r="H86" s="314"/>
      <c r="I86" s="314"/>
      <c r="J86" s="314"/>
      <c r="K86" s="314"/>
      <c r="L86" s="314"/>
      <c r="M86" s="314"/>
      <c r="N86" s="314"/>
      <c r="O86" s="314"/>
      <c r="P86" s="314"/>
      <c r="Q86" s="314"/>
      <c r="R86" s="314"/>
      <c r="S86" s="314"/>
      <c r="T86" s="314"/>
      <c r="U86" s="314"/>
      <c r="V86" s="314"/>
      <c r="W86" s="314"/>
      <c r="X86" s="314"/>
      <c r="Y86" s="314"/>
      <c r="Z86" s="314"/>
      <c r="AA86" s="314"/>
      <c r="AB86" s="314"/>
      <c r="AC86" s="314"/>
      <c r="AD86" s="314"/>
      <c r="AE86" s="322"/>
      <c r="AF86" s="322"/>
      <c r="AG86" s="322"/>
      <c r="AH86" s="322"/>
      <c r="AI86" s="314"/>
      <c r="AJ86" s="314"/>
      <c r="AK86" s="314"/>
      <c r="AL86" s="314"/>
      <c r="AM86" s="315"/>
      <c r="AN86" s="31"/>
    </row>
    <row r="87" spans="1:40" x14ac:dyDescent="0.25">
      <c r="A87" s="157" t="s">
        <v>66</v>
      </c>
      <c r="B87" s="41" t="s">
        <v>36</v>
      </c>
      <c r="C87" s="163"/>
      <c r="D87" s="156"/>
      <c r="E87" s="165"/>
      <c r="F87" s="163"/>
      <c r="G87" s="156"/>
      <c r="H87" s="165"/>
      <c r="I87" s="163"/>
      <c r="J87" s="156"/>
      <c r="K87" s="165"/>
      <c r="L87" s="163"/>
      <c r="M87" s="156"/>
      <c r="N87" s="165"/>
      <c r="O87" s="163"/>
      <c r="P87" s="156"/>
      <c r="Q87" s="165"/>
      <c r="R87" s="163"/>
      <c r="S87" s="156"/>
      <c r="T87" s="165"/>
      <c r="U87" s="163">
        <v>1</v>
      </c>
      <c r="V87" s="156" t="s">
        <v>36</v>
      </c>
      <c r="W87" s="165">
        <v>1</v>
      </c>
      <c r="X87" s="163">
        <v>1</v>
      </c>
      <c r="Y87" s="156" t="s">
        <v>36</v>
      </c>
      <c r="Z87" s="165">
        <v>1</v>
      </c>
      <c r="AA87" s="163">
        <v>1</v>
      </c>
      <c r="AB87" s="156" t="s">
        <v>36</v>
      </c>
      <c r="AC87" s="165">
        <v>1</v>
      </c>
      <c r="AD87" s="163">
        <v>1</v>
      </c>
      <c r="AE87" s="162" t="s">
        <v>36</v>
      </c>
      <c r="AF87" s="164">
        <v>1</v>
      </c>
      <c r="AG87" s="195"/>
      <c r="AH87" s="162"/>
      <c r="AI87" s="188"/>
      <c r="AJ87" s="163"/>
      <c r="AK87" s="156"/>
      <c r="AL87" s="165"/>
      <c r="AM87" s="168">
        <v>4</v>
      </c>
      <c r="AN87" s="31"/>
    </row>
    <row r="88" spans="1:40" x14ac:dyDescent="0.25">
      <c r="A88" s="157" t="s">
        <v>164</v>
      </c>
      <c r="B88" s="41" t="s">
        <v>36</v>
      </c>
      <c r="C88" s="163"/>
      <c r="D88" s="156"/>
      <c r="E88" s="165"/>
      <c r="F88" s="163"/>
      <c r="G88" s="156"/>
      <c r="H88" s="165"/>
      <c r="I88" s="163"/>
      <c r="J88" s="156"/>
      <c r="K88" s="165"/>
      <c r="L88" s="163"/>
      <c r="M88" s="156"/>
      <c r="N88" s="165"/>
      <c r="O88" s="163"/>
      <c r="P88" s="156"/>
      <c r="Q88" s="165"/>
      <c r="R88" s="163"/>
      <c r="S88" s="156"/>
      <c r="T88" s="165"/>
      <c r="U88" s="163">
        <v>1</v>
      </c>
      <c r="V88" s="156" t="s">
        <v>36</v>
      </c>
      <c r="W88" s="165">
        <v>1</v>
      </c>
      <c r="X88" s="163">
        <v>1</v>
      </c>
      <c r="Y88" s="156" t="s">
        <v>107</v>
      </c>
      <c r="Z88" s="165">
        <v>1</v>
      </c>
      <c r="AA88" s="163">
        <v>1</v>
      </c>
      <c r="AB88" s="156" t="s">
        <v>36</v>
      </c>
      <c r="AC88" s="165">
        <v>1</v>
      </c>
      <c r="AD88" s="188">
        <v>1</v>
      </c>
      <c r="AE88" s="156" t="s">
        <v>165</v>
      </c>
      <c r="AF88" s="165">
        <v>1</v>
      </c>
      <c r="AG88" s="194"/>
      <c r="AH88" s="156"/>
      <c r="AI88" s="188"/>
      <c r="AJ88" s="163"/>
      <c r="AK88" s="156"/>
      <c r="AL88" s="165"/>
      <c r="AM88" s="168">
        <v>4</v>
      </c>
      <c r="AN88" s="31"/>
    </row>
    <row r="89" spans="1:40" x14ac:dyDescent="0.25">
      <c r="A89" s="157" t="s">
        <v>225</v>
      </c>
      <c r="B89" s="41" t="s">
        <v>36</v>
      </c>
      <c r="C89" s="163"/>
      <c r="D89" s="156"/>
      <c r="E89" s="165"/>
      <c r="F89" s="163"/>
      <c r="G89" s="156"/>
      <c r="H89" s="165"/>
      <c r="I89" s="163"/>
      <c r="J89" s="156"/>
      <c r="K89" s="165"/>
      <c r="L89" s="163"/>
      <c r="M89" s="156"/>
      <c r="N89" s="165"/>
      <c r="O89" s="163"/>
      <c r="P89" s="156"/>
      <c r="Q89" s="165"/>
      <c r="R89" s="163"/>
      <c r="S89" s="156"/>
      <c r="T89" s="165"/>
      <c r="U89" s="163">
        <v>1</v>
      </c>
      <c r="V89" s="156" t="s">
        <v>36</v>
      </c>
      <c r="W89" s="165">
        <v>1</v>
      </c>
      <c r="X89" s="163">
        <v>1</v>
      </c>
      <c r="Y89" s="156" t="s">
        <v>36</v>
      </c>
      <c r="Z89" s="165">
        <v>1</v>
      </c>
      <c r="AA89" s="163">
        <v>1</v>
      </c>
      <c r="AB89" s="156" t="s">
        <v>36</v>
      </c>
      <c r="AC89" s="165">
        <v>1</v>
      </c>
      <c r="AD89" s="163">
        <v>1</v>
      </c>
      <c r="AE89" s="156" t="s">
        <v>36</v>
      </c>
      <c r="AF89" s="165">
        <v>1</v>
      </c>
      <c r="AG89" s="194"/>
      <c r="AH89" s="156"/>
      <c r="AI89" s="188"/>
      <c r="AJ89" s="163"/>
      <c r="AK89" s="156"/>
      <c r="AL89" s="165"/>
      <c r="AM89" s="168">
        <v>4</v>
      </c>
      <c r="AN89" s="31"/>
    </row>
    <row r="90" spans="1:40" x14ac:dyDescent="0.25">
      <c r="A90" s="157" t="s">
        <v>90</v>
      </c>
      <c r="B90" s="41" t="s">
        <v>36</v>
      </c>
      <c r="C90" s="163">
        <v>1</v>
      </c>
      <c r="D90" s="156" t="s">
        <v>36</v>
      </c>
      <c r="E90" s="165">
        <v>1</v>
      </c>
      <c r="F90" s="163">
        <v>1</v>
      </c>
      <c r="G90" s="156" t="s">
        <v>36</v>
      </c>
      <c r="H90" s="165">
        <v>1</v>
      </c>
      <c r="I90" s="163">
        <v>1</v>
      </c>
      <c r="J90" s="156" t="s">
        <v>36</v>
      </c>
      <c r="K90" s="165">
        <v>1</v>
      </c>
      <c r="L90" s="163">
        <v>1</v>
      </c>
      <c r="M90" s="156" t="s">
        <v>36</v>
      </c>
      <c r="N90" s="165">
        <v>1</v>
      </c>
      <c r="O90" s="163">
        <v>1</v>
      </c>
      <c r="P90" s="156" t="s">
        <v>36</v>
      </c>
      <c r="Q90" s="165">
        <v>1</v>
      </c>
      <c r="R90" s="163">
        <v>1</v>
      </c>
      <c r="S90" s="156" t="s">
        <v>107</v>
      </c>
      <c r="T90" s="165">
        <v>1</v>
      </c>
      <c r="U90" s="163"/>
      <c r="V90" s="156"/>
      <c r="W90" s="165"/>
      <c r="X90" s="163"/>
      <c r="Y90" s="156"/>
      <c r="Z90" s="165"/>
      <c r="AA90" s="163"/>
      <c r="AB90" s="156"/>
      <c r="AC90" s="165"/>
      <c r="AD90" s="188"/>
      <c r="AE90" s="156"/>
      <c r="AF90" s="165"/>
      <c r="AG90" s="194"/>
      <c r="AH90" s="156"/>
      <c r="AI90" s="188"/>
      <c r="AJ90" s="163"/>
      <c r="AK90" s="156"/>
      <c r="AL90" s="165"/>
      <c r="AM90" s="168">
        <v>6</v>
      </c>
      <c r="AN90" s="31"/>
    </row>
    <row r="91" spans="1:40" x14ac:dyDescent="0.25">
      <c r="A91" s="157" t="s">
        <v>91</v>
      </c>
      <c r="B91" s="41" t="s">
        <v>36</v>
      </c>
      <c r="C91" s="163">
        <v>2</v>
      </c>
      <c r="D91" s="156" t="s">
        <v>36</v>
      </c>
      <c r="E91" s="165">
        <v>2</v>
      </c>
      <c r="F91" s="163">
        <v>2</v>
      </c>
      <c r="G91" s="156" t="s">
        <v>107</v>
      </c>
      <c r="H91" s="165">
        <v>2</v>
      </c>
      <c r="I91" s="163">
        <v>2</v>
      </c>
      <c r="J91" s="156" t="s">
        <v>36</v>
      </c>
      <c r="K91" s="165">
        <v>2</v>
      </c>
      <c r="L91" s="163">
        <v>2</v>
      </c>
      <c r="M91" s="156" t="s">
        <v>107</v>
      </c>
      <c r="N91" s="165">
        <v>2</v>
      </c>
      <c r="O91" s="163">
        <v>2</v>
      </c>
      <c r="P91" s="156" t="s">
        <v>36</v>
      </c>
      <c r="Q91" s="165">
        <v>2</v>
      </c>
      <c r="R91" s="163">
        <v>2</v>
      </c>
      <c r="S91" s="156" t="s">
        <v>107</v>
      </c>
      <c r="T91" s="165">
        <v>2</v>
      </c>
      <c r="U91" s="163">
        <v>2</v>
      </c>
      <c r="V91" s="156" t="s">
        <v>36</v>
      </c>
      <c r="W91" s="165">
        <v>2</v>
      </c>
      <c r="X91" s="163">
        <v>2</v>
      </c>
      <c r="Y91" s="156" t="s">
        <v>107</v>
      </c>
      <c r="Z91" s="165">
        <v>2</v>
      </c>
      <c r="AA91" s="163">
        <v>2</v>
      </c>
      <c r="AB91" s="156" t="s">
        <v>36</v>
      </c>
      <c r="AC91" s="165">
        <v>1</v>
      </c>
      <c r="AD91" s="163">
        <v>2</v>
      </c>
      <c r="AE91" s="156" t="s">
        <v>165</v>
      </c>
      <c r="AF91" s="165">
        <v>1</v>
      </c>
      <c r="AG91" s="194"/>
      <c r="AH91" s="156"/>
      <c r="AI91" s="188"/>
      <c r="AJ91" s="163"/>
      <c r="AK91" s="156"/>
      <c r="AL91" s="165"/>
      <c r="AM91" s="168">
        <v>18</v>
      </c>
      <c r="AN91" s="31"/>
    </row>
    <row r="92" spans="1:40" x14ac:dyDescent="0.25">
      <c r="A92" s="157" t="s">
        <v>92</v>
      </c>
      <c r="B92" s="41" t="s">
        <v>36</v>
      </c>
      <c r="C92" s="163"/>
      <c r="D92" s="156"/>
      <c r="E92" s="165"/>
      <c r="F92" s="163"/>
      <c r="G92" s="156"/>
      <c r="H92" s="165"/>
      <c r="I92" s="163"/>
      <c r="J92" s="156"/>
      <c r="K92" s="165"/>
      <c r="L92" s="163"/>
      <c r="M92" s="156"/>
      <c r="N92" s="165"/>
      <c r="O92" s="163"/>
      <c r="P92" s="156"/>
      <c r="Q92" s="165"/>
      <c r="R92" s="163"/>
      <c r="S92" s="156"/>
      <c r="T92" s="165"/>
      <c r="U92" s="163">
        <v>1</v>
      </c>
      <c r="V92" s="156" t="s">
        <v>107</v>
      </c>
      <c r="W92" s="165">
        <v>1</v>
      </c>
      <c r="X92" s="163">
        <v>1</v>
      </c>
      <c r="Y92" s="156" t="s">
        <v>107</v>
      </c>
      <c r="Z92" s="165">
        <v>1</v>
      </c>
      <c r="AA92" s="163">
        <v>1</v>
      </c>
      <c r="AB92" s="156" t="s">
        <v>107</v>
      </c>
      <c r="AC92" s="165">
        <v>1</v>
      </c>
      <c r="AD92" s="188">
        <v>1</v>
      </c>
      <c r="AE92" s="156" t="s">
        <v>107</v>
      </c>
      <c r="AF92" s="165">
        <v>1</v>
      </c>
      <c r="AG92" s="194"/>
      <c r="AH92" s="156"/>
      <c r="AI92" s="188"/>
      <c r="AJ92" s="163"/>
      <c r="AK92" s="156"/>
      <c r="AL92" s="165"/>
      <c r="AM92" s="168">
        <v>4</v>
      </c>
      <c r="AN92" s="31"/>
    </row>
    <row r="93" spans="1:40" x14ac:dyDescent="0.25">
      <c r="A93" s="157" t="s">
        <v>93</v>
      </c>
      <c r="B93" s="41" t="s">
        <v>36</v>
      </c>
      <c r="C93" s="163"/>
      <c r="D93" s="156"/>
      <c r="E93" s="165"/>
      <c r="F93" s="163"/>
      <c r="G93" s="156"/>
      <c r="H93" s="165"/>
      <c r="I93" s="163"/>
      <c r="J93" s="156"/>
      <c r="K93" s="165"/>
      <c r="L93" s="163"/>
      <c r="M93" s="156"/>
      <c r="N93" s="165"/>
      <c r="O93" s="163"/>
      <c r="P93" s="156"/>
      <c r="Q93" s="165"/>
      <c r="R93" s="163"/>
      <c r="S93" s="156"/>
      <c r="T93" s="165"/>
      <c r="U93" s="163"/>
      <c r="V93" s="156"/>
      <c r="W93" s="165"/>
      <c r="X93" s="163"/>
      <c r="Y93" s="156"/>
      <c r="Z93" s="165"/>
      <c r="AA93" s="163">
        <v>1</v>
      </c>
      <c r="AB93" s="156" t="s">
        <v>36</v>
      </c>
      <c r="AC93" s="165">
        <v>1</v>
      </c>
      <c r="AD93" s="163">
        <v>1</v>
      </c>
      <c r="AE93" s="156" t="s">
        <v>36</v>
      </c>
      <c r="AF93" s="165">
        <v>1</v>
      </c>
      <c r="AG93" s="194"/>
      <c r="AH93" s="156"/>
      <c r="AI93" s="188"/>
      <c r="AJ93" s="163"/>
      <c r="AK93" s="156"/>
      <c r="AL93" s="165"/>
      <c r="AM93" s="168">
        <v>2</v>
      </c>
      <c r="AN93" s="31"/>
    </row>
    <row r="94" spans="1:40" x14ac:dyDescent="0.25">
      <c r="A94" s="157" t="s">
        <v>95</v>
      </c>
      <c r="B94" s="41" t="s">
        <v>34</v>
      </c>
      <c r="C94" s="163"/>
      <c r="D94" s="156"/>
      <c r="E94" s="165"/>
      <c r="F94" s="163"/>
      <c r="G94" s="156"/>
      <c r="H94" s="165"/>
      <c r="I94" s="163"/>
      <c r="J94" s="156"/>
      <c r="K94" s="165"/>
      <c r="L94" s="163"/>
      <c r="M94" s="156"/>
      <c r="N94" s="165"/>
      <c r="O94" s="163"/>
      <c r="P94" s="156"/>
      <c r="Q94" s="165"/>
      <c r="R94" s="163"/>
      <c r="S94" s="156"/>
      <c r="T94" s="165"/>
      <c r="U94" s="163">
        <v>1</v>
      </c>
      <c r="V94" s="156" t="s">
        <v>107</v>
      </c>
      <c r="W94" s="165">
        <v>1</v>
      </c>
      <c r="X94" s="163">
        <v>1</v>
      </c>
      <c r="Y94" s="156" t="s">
        <v>107</v>
      </c>
      <c r="Z94" s="165">
        <v>1</v>
      </c>
      <c r="AA94" s="163"/>
      <c r="AB94" s="156"/>
      <c r="AC94" s="165"/>
      <c r="AD94" s="188"/>
      <c r="AE94" s="156"/>
      <c r="AF94" s="165"/>
      <c r="AG94" s="194"/>
      <c r="AH94" s="156"/>
      <c r="AI94" s="188"/>
      <c r="AJ94" s="163"/>
      <c r="AK94" s="156"/>
      <c r="AL94" s="165"/>
      <c r="AM94" s="168">
        <v>2</v>
      </c>
      <c r="AN94" s="31"/>
    </row>
    <row r="95" spans="1:40" x14ac:dyDescent="0.25">
      <c r="A95" s="157" t="s">
        <v>94</v>
      </c>
      <c r="B95" s="41" t="s">
        <v>36</v>
      </c>
      <c r="C95" s="163"/>
      <c r="D95" s="156"/>
      <c r="E95" s="165"/>
      <c r="F95" s="163"/>
      <c r="G95" s="156"/>
      <c r="H95" s="165"/>
      <c r="I95" s="163"/>
      <c r="J95" s="156"/>
      <c r="K95" s="165"/>
      <c r="L95" s="163"/>
      <c r="M95" s="156"/>
      <c r="N95" s="165"/>
      <c r="O95" s="163"/>
      <c r="P95" s="156"/>
      <c r="Q95" s="165"/>
      <c r="R95" s="163"/>
      <c r="S95" s="156"/>
      <c r="T95" s="165"/>
      <c r="U95" s="163"/>
      <c r="V95" s="156"/>
      <c r="W95" s="165"/>
      <c r="X95" s="163"/>
      <c r="Y95" s="156"/>
      <c r="Z95" s="165"/>
      <c r="AA95" s="163">
        <v>1</v>
      </c>
      <c r="AB95" s="156" t="s">
        <v>36</v>
      </c>
      <c r="AC95" s="165">
        <v>1</v>
      </c>
      <c r="AD95" s="163">
        <v>1</v>
      </c>
      <c r="AE95" s="156" t="s">
        <v>36</v>
      </c>
      <c r="AF95" s="165">
        <v>1</v>
      </c>
      <c r="AG95" s="194"/>
      <c r="AH95" s="156"/>
      <c r="AI95" s="188"/>
      <c r="AJ95" s="163"/>
      <c r="AK95" s="156"/>
      <c r="AL95" s="165"/>
      <c r="AM95" s="168">
        <v>2</v>
      </c>
      <c r="AN95" s="31"/>
    </row>
    <row r="96" spans="1:40" x14ac:dyDescent="0.25">
      <c r="A96" s="157" t="s">
        <v>68</v>
      </c>
      <c r="B96" s="41" t="s">
        <v>36</v>
      </c>
      <c r="C96" s="163">
        <v>1</v>
      </c>
      <c r="D96" s="156" t="s">
        <v>36</v>
      </c>
      <c r="E96" s="165">
        <v>1</v>
      </c>
      <c r="F96" s="163"/>
      <c r="G96" s="156"/>
      <c r="H96" s="165"/>
      <c r="I96" s="163"/>
      <c r="J96" s="156"/>
      <c r="K96" s="165"/>
      <c r="L96" s="163"/>
      <c r="M96" s="156"/>
      <c r="N96" s="165"/>
      <c r="O96" s="163"/>
      <c r="P96" s="156"/>
      <c r="Q96" s="165"/>
      <c r="R96" s="163"/>
      <c r="S96" s="156"/>
      <c r="T96" s="165"/>
      <c r="U96" s="163"/>
      <c r="V96" s="156"/>
      <c r="W96" s="165"/>
      <c r="X96" s="163"/>
      <c r="Y96" s="156"/>
      <c r="Z96" s="165"/>
      <c r="AA96" s="163"/>
      <c r="AB96" s="156"/>
      <c r="AC96" s="165"/>
      <c r="AD96" s="188"/>
      <c r="AE96" s="156"/>
      <c r="AF96" s="165"/>
      <c r="AG96" s="194"/>
      <c r="AH96" s="156"/>
      <c r="AI96" s="188"/>
      <c r="AJ96" s="163"/>
      <c r="AK96" s="156"/>
      <c r="AL96" s="165"/>
      <c r="AM96" s="168">
        <v>1</v>
      </c>
      <c r="AN96" s="31"/>
    </row>
    <row r="97" spans="1:40" x14ac:dyDescent="0.25">
      <c r="A97" s="157" t="s">
        <v>99</v>
      </c>
      <c r="B97" s="41" t="s">
        <v>36</v>
      </c>
      <c r="C97" s="163">
        <v>1</v>
      </c>
      <c r="D97" s="156" t="s">
        <v>36</v>
      </c>
      <c r="E97" s="165">
        <v>1</v>
      </c>
      <c r="F97" s="163">
        <v>1</v>
      </c>
      <c r="G97" s="156" t="s">
        <v>36</v>
      </c>
      <c r="H97" s="165">
        <v>1</v>
      </c>
      <c r="I97" s="163">
        <v>1</v>
      </c>
      <c r="J97" s="156" t="s">
        <v>36</v>
      </c>
      <c r="K97" s="165">
        <v>1</v>
      </c>
      <c r="L97" s="163">
        <v>1</v>
      </c>
      <c r="M97" s="156" t="s">
        <v>36</v>
      </c>
      <c r="N97" s="165">
        <v>1</v>
      </c>
      <c r="O97" s="163"/>
      <c r="P97" s="156"/>
      <c r="Q97" s="165"/>
      <c r="R97" s="163"/>
      <c r="S97" s="156"/>
      <c r="T97" s="165"/>
      <c r="U97" s="163"/>
      <c r="V97" s="156"/>
      <c r="W97" s="165"/>
      <c r="X97" s="163"/>
      <c r="Y97" s="156"/>
      <c r="Z97" s="165"/>
      <c r="AA97" s="163"/>
      <c r="AB97" s="156"/>
      <c r="AC97" s="165"/>
      <c r="AD97" s="188"/>
      <c r="AE97" s="156"/>
      <c r="AF97" s="165"/>
      <c r="AG97" s="194"/>
      <c r="AH97" s="156"/>
      <c r="AI97" s="188"/>
      <c r="AJ97" s="163"/>
      <c r="AK97" s="156"/>
      <c r="AL97" s="165"/>
      <c r="AM97" s="168">
        <v>4</v>
      </c>
      <c r="AN97" s="31"/>
    </row>
    <row r="98" spans="1:40" x14ac:dyDescent="0.25">
      <c r="A98" s="157" t="s">
        <v>110</v>
      </c>
      <c r="B98" s="41" t="s">
        <v>36</v>
      </c>
      <c r="C98" s="163"/>
      <c r="D98" s="156"/>
      <c r="E98" s="165"/>
      <c r="F98" s="163"/>
      <c r="G98" s="156"/>
      <c r="H98" s="165"/>
      <c r="I98" s="163">
        <v>2</v>
      </c>
      <c r="J98" s="156" t="s">
        <v>36</v>
      </c>
      <c r="K98" s="165">
        <v>2</v>
      </c>
      <c r="L98" s="163">
        <v>2</v>
      </c>
      <c r="M98" s="156" t="s">
        <v>36</v>
      </c>
      <c r="N98" s="165">
        <v>2</v>
      </c>
      <c r="O98" s="163">
        <v>2</v>
      </c>
      <c r="P98" s="156" t="s">
        <v>36</v>
      </c>
      <c r="Q98" s="165">
        <v>2</v>
      </c>
      <c r="R98" s="163">
        <v>2</v>
      </c>
      <c r="S98" s="156" t="s">
        <v>36</v>
      </c>
      <c r="T98" s="165">
        <v>2</v>
      </c>
      <c r="U98" s="163">
        <v>2</v>
      </c>
      <c r="V98" s="156" t="s">
        <v>36</v>
      </c>
      <c r="W98" s="165">
        <v>2</v>
      </c>
      <c r="X98" s="163">
        <v>2</v>
      </c>
      <c r="Y98" s="156" t="s">
        <v>36</v>
      </c>
      <c r="Z98" s="165">
        <v>2</v>
      </c>
      <c r="AA98" s="163">
        <v>2</v>
      </c>
      <c r="AB98" s="156" t="s">
        <v>36</v>
      </c>
      <c r="AC98" s="165">
        <v>1</v>
      </c>
      <c r="AD98" s="163">
        <v>2</v>
      </c>
      <c r="AE98" s="156" t="s">
        <v>36</v>
      </c>
      <c r="AF98" s="165">
        <v>1</v>
      </c>
      <c r="AG98" s="194"/>
      <c r="AH98" s="156"/>
      <c r="AI98" s="188"/>
      <c r="AJ98" s="163"/>
      <c r="AK98" s="156"/>
      <c r="AL98" s="165"/>
      <c r="AM98" s="168">
        <v>14</v>
      </c>
      <c r="AN98" s="31"/>
    </row>
    <row r="99" spans="1:40" x14ac:dyDescent="0.25">
      <c r="A99" s="157" t="s">
        <v>79</v>
      </c>
      <c r="B99" s="41" t="s">
        <v>36</v>
      </c>
      <c r="C99" s="163">
        <v>4</v>
      </c>
      <c r="D99" s="156" t="s">
        <v>138</v>
      </c>
      <c r="E99" s="165">
        <v>2</v>
      </c>
      <c r="F99" s="163">
        <v>4</v>
      </c>
      <c r="G99" s="156" t="s">
        <v>138</v>
      </c>
      <c r="H99" s="165">
        <v>2</v>
      </c>
      <c r="I99" s="163">
        <v>4</v>
      </c>
      <c r="J99" s="156" t="s">
        <v>138</v>
      </c>
      <c r="K99" s="165">
        <v>2</v>
      </c>
      <c r="L99" s="163">
        <v>4</v>
      </c>
      <c r="M99" s="156" t="s">
        <v>138</v>
      </c>
      <c r="N99" s="165">
        <v>2</v>
      </c>
      <c r="O99" s="163"/>
      <c r="P99" s="156"/>
      <c r="Q99" s="165"/>
      <c r="R99" s="163"/>
      <c r="S99" s="156"/>
      <c r="T99" s="165"/>
      <c r="U99" s="163"/>
      <c r="V99" s="156"/>
      <c r="W99" s="165"/>
      <c r="X99" s="163"/>
      <c r="Y99" s="156"/>
      <c r="Z99" s="165"/>
      <c r="AA99" s="163"/>
      <c r="AB99" s="156"/>
      <c r="AC99" s="165"/>
      <c r="AD99" s="188"/>
      <c r="AE99" s="196"/>
      <c r="AF99" s="197"/>
      <c r="AG99" s="198"/>
      <c r="AH99" s="196"/>
      <c r="AI99" s="199"/>
      <c r="AJ99" s="163"/>
      <c r="AK99" s="156"/>
      <c r="AL99" s="165"/>
      <c r="AM99" s="168">
        <v>8</v>
      </c>
      <c r="AN99" s="31"/>
    </row>
    <row r="100" spans="1:40" x14ac:dyDescent="0.25">
      <c r="A100" s="157" t="s">
        <v>226</v>
      </c>
      <c r="B100" s="41" t="s">
        <v>36</v>
      </c>
      <c r="C100" s="163"/>
      <c r="D100" s="156"/>
      <c r="E100" s="165"/>
      <c r="F100" s="163"/>
      <c r="G100" s="156"/>
      <c r="H100" s="165"/>
      <c r="I100" s="163">
        <v>1</v>
      </c>
      <c r="J100" s="156" t="s">
        <v>36</v>
      </c>
      <c r="K100" s="165">
        <v>1</v>
      </c>
      <c r="L100" s="163">
        <v>1</v>
      </c>
      <c r="M100" s="156" t="s">
        <v>36</v>
      </c>
      <c r="N100" s="165">
        <v>1</v>
      </c>
      <c r="O100" s="163">
        <v>1</v>
      </c>
      <c r="P100" s="156" t="s">
        <v>36</v>
      </c>
      <c r="Q100" s="165">
        <v>1</v>
      </c>
      <c r="R100" s="163">
        <v>1</v>
      </c>
      <c r="S100" s="156" t="s">
        <v>36</v>
      </c>
      <c r="T100" s="165">
        <v>1</v>
      </c>
      <c r="U100" s="163">
        <v>1</v>
      </c>
      <c r="V100" s="156" t="s">
        <v>36</v>
      </c>
      <c r="W100" s="165">
        <v>1</v>
      </c>
      <c r="X100" s="163">
        <v>1</v>
      </c>
      <c r="Y100" s="156" t="s">
        <v>36</v>
      </c>
      <c r="Z100" s="165">
        <v>1</v>
      </c>
      <c r="AA100" s="163">
        <v>1</v>
      </c>
      <c r="AB100" s="156" t="s">
        <v>36</v>
      </c>
      <c r="AC100" s="165">
        <v>1</v>
      </c>
      <c r="AD100" s="188"/>
      <c r="AE100" s="196"/>
      <c r="AF100" s="197"/>
      <c r="AG100" s="198"/>
      <c r="AH100" s="196"/>
      <c r="AI100" s="199"/>
      <c r="AJ100" s="163"/>
      <c r="AK100" s="156"/>
      <c r="AL100" s="165"/>
      <c r="AM100" s="168">
        <v>7</v>
      </c>
      <c r="AN100" s="31"/>
    </row>
    <row r="101" spans="1:40" x14ac:dyDescent="0.25">
      <c r="A101" s="157" t="s">
        <v>69</v>
      </c>
      <c r="B101" s="41" t="s">
        <v>36</v>
      </c>
      <c r="C101" s="163"/>
      <c r="D101" s="156"/>
      <c r="E101" s="165"/>
      <c r="F101" s="163"/>
      <c r="G101" s="156"/>
      <c r="H101" s="165"/>
      <c r="I101" s="163"/>
      <c r="J101" s="156"/>
      <c r="K101" s="165"/>
      <c r="L101" s="163"/>
      <c r="M101" s="156"/>
      <c r="N101" s="165"/>
      <c r="O101" s="163"/>
      <c r="P101" s="156"/>
      <c r="Q101" s="165"/>
      <c r="R101" s="163"/>
      <c r="S101" s="156"/>
      <c r="T101" s="165"/>
      <c r="U101" s="163"/>
      <c r="V101" s="156"/>
      <c r="W101" s="165"/>
      <c r="X101" s="163"/>
      <c r="Y101" s="156"/>
      <c r="Z101" s="165"/>
      <c r="AA101" s="163">
        <v>1</v>
      </c>
      <c r="AB101" s="156" t="s">
        <v>36</v>
      </c>
      <c r="AC101" s="165">
        <v>1</v>
      </c>
      <c r="AD101" s="188"/>
      <c r="AE101" s="196"/>
      <c r="AF101" s="197"/>
      <c r="AG101" s="198"/>
      <c r="AH101" s="196"/>
      <c r="AI101" s="199"/>
      <c r="AJ101" s="163"/>
      <c r="AK101" s="156"/>
      <c r="AL101" s="165"/>
      <c r="AM101" s="168">
        <v>1</v>
      </c>
      <c r="AN101" s="31"/>
    </row>
    <row r="102" spans="1:40" ht="15.75" thickBot="1" x14ac:dyDescent="0.3">
      <c r="A102" s="21" t="s">
        <v>100</v>
      </c>
      <c r="B102" s="34" t="s">
        <v>17</v>
      </c>
      <c r="C102" s="323" t="s">
        <v>137</v>
      </c>
      <c r="D102" s="324"/>
      <c r="E102" s="324"/>
      <c r="F102" s="324"/>
      <c r="G102" s="324"/>
      <c r="H102" s="324"/>
      <c r="I102" s="324"/>
      <c r="J102" s="324"/>
      <c r="K102" s="324"/>
      <c r="L102" s="324"/>
      <c r="M102" s="324"/>
      <c r="N102" s="324"/>
      <c r="O102" s="324"/>
      <c r="P102" s="324"/>
      <c r="Q102" s="324"/>
      <c r="R102" s="324"/>
      <c r="S102" s="324"/>
      <c r="T102" s="324"/>
      <c r="U102" s="324"/>
      <c r="V102" s="324"/>
      <c r="W102" s="324"/>
      <c r="X102" s="324"/>
      <c r="Y102" s="324"/>
      <c r="Z102" s="324"/>
      <c r="AA102" s="324"/>
      <c r="AB102" s="324"/>
      <c r="AC102" s="324"/>
      <c r="AD102" s="324"/>
      <c r="AE102" s="324"/>
      <c r="AF102" s="324"/>
      <c r="AG102" s="324"/>
      <c r="AH102" s="324"/>
      <c r="AI102" s="324"/>
      <c r="AJ102" s="324"/>
      <c r="AK102" s="324"/>
      <c r="AL102" s="325"/>
      <c r="AM102" s="168">
        <v>0</v>
      </c>
      <c r="AN102" s="31"/>
    </row>
    <row r="103" spans="1:40" ht="15.75" thickBot="1" x14ac:dyDescent="0.3">
      <c r="A103" s="13" t="s">
        <v>24</v>
      </c>
      <c r="B103" s="38"/>
      <c r="C103" s="70">
        <f>SUM(C87:C102)</f>
        <v>9</v>
      </c>
      <c r="D103" s="70"/>
      <c r="E103" s="70">
        <f>SUM(E87:E102)</f>
        <v>7</v>
      </c>
      <c r="F103" s="70">
        <f>SUM(F87:F102)</f>
        <v>8</v>
      </c>
      <c r="G103" s="70"/>
      <c r="H103" s="70">
        <f>SUM(H87:H102)</f>
        <v>6</v>
      </c>
      <c r="I103" s="70">
        <f>SUM(I87:I102)</f>
        <v>11</v>
      </c>
      <c r="J103" s="70"/>
      <c r="K103" s="70">
        <f>SUM(K87:K102)</f>
        <v>9</v>
      </c>
      <c r="L103" s="70">
        <f>SUM(L87:L102)</f>
        <v>11</v>
      </c>
      <c r="M103" s="70"/>
      <c r="N103" s="70">
        <f>SUM(N87:N102)</f>
        <v>9</v>
      </c>
      <c r="O103" s="70">
        <f>SUM(O87:O102)</f>
        <v>6</v>
      </c>
      <c r="P103" s="70"/>
      <c r="Q103" s="70">
        <f>SUM(Q87:Q102)</f>
        <v>6</v>
      </c>
      <c r="R103" s="70">
        <f>SUM(R87:R102)</f>
        <v>6</v>
      </c>
      <c r="S103" s="70"/>
      <c r="T103" s="70">
        <f>SUM(T87:T102)</f>
        <v>6</v>
      </c>
      <c r="U103" s="70">
        <f>SUM(U87:U102)</f>
        <v>10</v>
      </c>
      <c r="V103" s="70"/>
      <c r="W103" s="70">
        <f>SUM(W87:W102)</f>
        <v>10</v>
      </c>
      <c r="X103" s="70">
        <f>SUM(X87:X102)</f>
        <v>10</v>
      </c>
      <c r="Y103" s="70"/>
      <c r="Z103" s="70">
        <f>SUM(Z87:Z102)</f>
        <v>10</v>
      </c>
      <c r="AA103" s="70">
        <f>SUM(AA87:AA102)</f>
        <v>12</v>
      </c>
      <c r="AB103" s="70"/>
      <c r="AC103" s="70">
        <f>SUM(AC87:AC102)</f>
        <v>10</v>
      </c>
      <c r="AD103" s="70"/>
      <c r="AE103" s="70"/>
      <c r="AF103" s="70"/>
      <c r="AG103" s="70"/>
      <c r="AH103" s="70"/>
      <c r="AI103" s="71"/>
      <c r="AJ103" s="70">
        <f>SUM(AJ87:AJ102)</f>
        <v>0</v>
      </c>
      <c r="AK103" s="70"/>
      <c r="AL103" s="70">
        <f>SUM(AL87:AL102)</f>
        <v>0</v>
      </c>
      <c r="AM103" s="38">
        <f>SUM(AM87:AM102)</f>
        <v>81</v>
      </c>
      <c r="AN103" s="31"/>
    </row>
    <row r="104" spans="1:40" ht="15.75" thickBot="1" x14ac:dyDescent="0.3">
      <c r="A104" s="166" t="s">
        <v>59</v>
      </c>
      <c r="B104" s="181"/>
      <c r="C104" s="50"/>
      <c r="D104" s="191"/>
      <c r="E104" s="49"/>
      <c r="F104" s="50"/>
      <c r="G104" s="191"/>
      <c r="H104" s="49"/>
      <c r="I104" s="50"/>
      <c r="J104" s="191"/>
      <c r="K104" s="49"/>
      <c r="L104" s="50"/>
      <c r="M104" s="191"/>
      <c r="N104" s="49"/>
      <c r="O104" s="50"/>
      <c r="P104" s="191"/>
      <c r="Q104" s="49"/>
      <c r="R104" s="50"/>
      <c r="S104" s="191"/>
      <c r="T104" s="49"/>
      <c r="U104" s="50"/>
      <c r="V104" s="191"/>
      <c r="W104" s="49"/>
      <c r="X104" s="50"/>
      <c r="Y104" s="191"/>
      <c r="Z104" s="49"/>
      <c r="AA104" s="50"/>
      <c r="AB104" s="191"/>
      <c r="AC104" s="160">
        <v>4</v>
      </c>
      <c r="AD104" s="189"/>
      <c r="AE104" s="200"/>
      <c r="AF104" s="201"/>
      <c r="AG104" s="189"/>
      <c r="AH104" s="200"/>
      <c r="AI104" s="189"/>
      <c r="AJ104" s="50"/>
      <c r="AK104" s="191"/>
      <c r="AL104" s="160">
        <v>4</v>
      </c>
      <c r="AM104" s="180">
        <v>8</v>
      </c>
    </row>
    <row r="105" spans="1:40" s="31" customFormat="1" ht="15.75" thickBot="1" x14ac:dyDescent="0.3">
      <c r="A105" s="7" t="s">
        <v>144</v>
      </c>
      <c r="B105" s="38"/>
      <c r="C105" s="72">
        <f>SUM(C54+C70+C85+C103+C104)</f>
        <v>27</v>
      </c>
      <c r="D105" s="72"/>
      <c r="E105" s="72">
        <f>SUM(E54+E70+E85+E103+E104)</f>
        <v>25</v>
      </c>
      <c r="F105" s="72">
        <f>SUM(F54+F70+F85+F103+F104)</f>
        <v>27</v>
      </c>
      <c r="G105" s="72"/>
      <c r="H105" s="72">
        <f>SUM(H54+H70+H85+H103+H104)</f>
        <v>25</v>
      </c>
      <c r="I105" s="72">
        <f>SUM(I54+I70+I85+I103+I104)</f>
        <v>29</v>
      </c>
      <c r="J105" s="72"/>
      <c r="K105" s="72">
        <f>SUM(K54+K70+K85+K103+K104)</f>
        <v>26</v>
      </c>
      <c r="L105" s="72">
        <f>SUM(L54+L70+L85+L103+L104)</f>
        <v>27</v>
      </c>
      <c r="M105" s="72"/>
      <c r="N105" s="72">
        <f>SUM(N54+N70+N85+N103+N104)</f>
        <v>25</v>
      </c>
      <c r="O105" s="72">
        <f>SUM(O54+O70+O85+O103+O104)</f>
        <v>27</v>
      </c>
      <c r="P105" s="72"/>
      <c r="Q105" s="72">
        <f>SUM(Q54+Q70+Q85+Q103+Q104)</f>
        <v>24</v>
      </c>
      <c r="R105" s="72">
        <f>SUM(R54+R70+R85+R103+R104)</f>
        <v>27</v>
      </c>
      <c r="S105" s="72"/>
      <c r="T105" s="72">
        <f>SUM(T54+T70+T85+T103+T104)</f>
        <v>24</v>
      </c>
      <c r="U105" s="72">
        <f>SUM(U54+U70+U85+U103+U104)</f>
        <v>24</v>
      </c>
      <c r="V105" s="72"/>
      <c r="W105" s="72">
        <f>SUM(W54+W70+W85+W103+W104)</f>
        <v>24</v>
      </c>
      <c r="X105" s="72">
        <f>SUM(X54+X70+X85+X103+X104)</f>
        <v>22</v>
      </c>
      <c r="Y105" s="72"/>
      <c r="Z105" s="72">
        <f>SUM(Z54+Z70+Z85+Z103+Z104)</f>
        <v>22</v>
      </c>
      <c r="AA105" s="72">
        <f>SUM(AA54+AA70+AA85+AA103+AA104)</f>
        <v>28</v>
      </c>
      <c r="AB105" s="72"/>
      <c r="AC105" s="72">
        <f>SUM(AC54+AC70+AC85+AC103+AC104)</f>
        <v>27</v>
      </c>
      <c r="AD105" s="72"/>
      <c r="AE105" s="72"/>
      <c r="AF105" s="72"/>
      <c r="AG105" s="72"/>
      <c r="AH105" s="72"/>
      <c r="AI105" s="72"/>
      <c r="AJ105" s="72">
        <f>SUM(AJ54+AJ70+AJ85+AJ103+AJ104)</f>
        <v>0</v>
      </c>
      <c r="AK105" s="72"/>
      <c r="AL105" s="73">
        <f>SUM(AL54+AL70+AL85+AL103+AL104)</f>
        <v>4</v>
      </c>
      <c r="AM105" s="73">
        <f>SUM(AM54+AM70+AM85+AM103+AM104)</f>
        <v>348</v>
      </c>
    </row>
    <row r="106" spans="1:40" ht="15.75" thickBot="1" x14ac:dyDescent="0.3">
      <c r="A106" s="124" t="s">
        <v>143</v>
      </c>
      <c r="B106" s="29"/>
      <c r="C106" s="263"/>
      <c r="D106" s="264"/>
      <c r="E106" s="264"/>
      <c r="F106" s="264"/>
      <c r="G106" s="264"/>
      <c r="H106" s="264"/>
      <c r="I106" s="264"/>
      <c r="J106" s="264"/>
      <c r="K106" s="264"/>
      <c r="L106" s="264"/>
      <c r="M106" s="264"/>
      <c r="N106" s="264"/>
      <c r="O106" s="264"/>
      <c r="P106" s="264"/>
      <c r="Q106" s="264"/>
      <c r="R106" s="264"/>
      <c r="S106" s="264"/>
      <c r="T106" s="264"/>
      <c r="U106" s="264"/>
      <c r="V106" s="264"/>
      <c r="W106" s="264"/>
      <c r="X106" s="264"/>
      <c r="Y106" s="264"/>
      <c r="Z106" s="264"/>
      <c r="AA106" s="264"/>
      <c r="AB106" s="264"/>
      <c r="AC106" s="264"/>
      <c r="AD106" s="264"/>
      <c r="AE106" s="320"/>
      <c r="AF106" s="320"/>
      <c r="AG106" s="320"/>
      <c r="AH106" s="320"/>
      <c r="AI106" s="320"/>
      <c r="AJ106" s="264"/>
      <c r="AK106" s="264"/>
      <c r="AL106" s="264"/>
      <c r="AM106" s="265"/>
    </row>
    <row r="107" spans="1:40" x14ac:dyDescent="0.25">
      <c r="A107" s="33" t="s">
        <v>35</v>
      </c>
      <c r="B107" s="41" t="s">
        <v>36</v>
      </c>
      <c r="C107" s="54">
        <v>4</v>
      </c>
      <c r="D107" s="52" t="s">
        <v>36</v>
      </c>
      <c r="E107" s="53">
        <v>2</v>
      </c>
      <c r="F107" s="54">
        <v>4</v>
      </c>
      <c r="G107" s="52" t="s">
        <v>36</v>
      </c>
      <c r="H107" s="53">
        <v>2</v>
      </c>
      <c r="I107" s="54">
        <v>4</v>
      </c>
      <c r="J107" s="52" t="s">
        <v>36</v>
      </c>
      <c r="K107" s="53">
        <v>2</v>
      </c>
      <c r="L107" s="54">
        <v>4</v>
      </c>
      <c r="M107" s="52" t="s">
        <v>36</v>
      </c>
      <c r="N107" s="53">
        <v>2</v>
      </c>
      <c r="O107" s="54"/>
      <c r="P107" s="52"/>
      <c r="Q107" s="53"/>
      <c r="R107" s="54"/>
      <c r="S107" s="52"/>
      <c r="T107" s="53"/>
      <c r="U107" s="54"/>
      <c r="V107" s="52"/>
      <c r="W107" s="53"/>
      <c r="X107" s="54"/>
      <c r="Y107" s="52"/>
      <c r="Z107" s="53"/>
      <c r="AA107" s="54"/>
      <c r="AB107" s="52"/>
      <c r="AC107" s="53"/>
      <c r="AD107" s="52"/>
      <c r="AE107" s="192"/>
      <c r="AF107" s="45"/>
      <c r="AG107" s="46"/>
      <c r="AH107" s="192"/>
      <c r="AI107" s="174"/>
      <c r="AJ107" s="54"/>
      <c r="AK107" s="52"/>
      <c r="AL107" s="53"/>
      <c r="AM107" s="41">
        <v>8</v>
      </c>
    </row>
    <row r="108" spans="1:40" x14ac:dyDescent="0.25">
      <c r="A108" s="21" t="s">
        <v>47</v>
      </c>
      <c r="B108" s="34" t="s">
        <v>36</v>
      </c>
      <c r="C108" s="55">
        <v>1</v>
      </c>
      <c r="D108" s="171" t="s">
        <v>36</v>
      </c>
      <c r="E108" s="57">
        <v>2</v>
      </c>
      <c r="F108" s="55">
        <v>1</v>
      </c>
      <c r="G108" s="171" t="s">
        <v>36</v>
      </c>
      <c r="H108" s="57">
        <v>2</v>
      </c>
      <c r="I108" s="55">
        <v>1</v>
      </c>
      <c r="J108" s="171" t="s">
        <v>36</v>
      </c>
      <c r="K108" s="57">
        <v>2</v>
      </c>
      <c r="L108" s="55">
        <v>1</v>
      </c>
      <c r="M108" s="171" t="s">
        <v>36</v>
      </c>
      <c r="N108" s="57">
        <v>2</v>
      </c>
      <c r="O108" s="55">
        <v>1</v>
      </c>
      <c r="P108" s="171" t="s">
        <v>36</v>
      </c>
      <c r="Q108" s="57">
        <v>2</v>
      </c>
      <c r="R108" s="55">
        <v>1</v>
      </c>
      <c r="S108" s="171" t="s">
        <v>36</v>
      </c>
      <c r="T108" s="57">
        <v>2</v>
      </c>
      <c r="U108" s="55">
        <v>1</v>
      </c>
      <c r="V108" s="171" t="s">
        <v>36</v>
      </c>
      <c r="W108" s="57">
        <v>2</v>
      </c>
      <c r="X108" s="55">
        <v>1</v>
      </c>
      <c r="Y108" s="171" t="s">
        <v>36</v>
      </c>
      <c r="Z108" s="57">
        <v>2</v>
      </c>
      <c r="AA108" s="55"/>
      <c r="AB108" s="171"/>
      <c r="AC108" s="57"/>
      <c r="AD108" s="171"/>
      <c r="AE108" s="145"/>
      <c r="AF108" s="57"/>
      <c r="AG108" s="58"/>
      <c r="AH108" s="145"/>
      <c r="AI108" s="171"/>
      <c r="AJ108" s="55"/>
      <c r="AK108" s="171"/>
      <c r="AL108" s="57"/>
      <c r="AM108" s="34">
        <v>16</v>
      </c>
    </row>
    <row r="109" spans="1:40" x14ac:dyDescent="0.25">
      <c r="A109" s="22" t="s">
        <v>78</v>
      </c>
      <c r="B109" s="35" t="s">
        <v>36</v>
      </c>
      <c r="C109" s="55">
        <v>4</v>
      </c>
      <c r="D109" s="60" t="s">
        <v>138</v>
      </c>
      <c r="E109" s="57">
        <v>2</v>
      </c>
      <c r="F109" s="55">
        <v>4</v>
      </c>
      <c r="G109" s="60" t="s">
        <v>138</v>
      </c>
      <c r="H109" s="57">
        <v>2</v>
      </c>
      <c r="I109" s="55">
        <v>4</v>
      </c>
      <c r="J109" s="60" t="s">
        <v>138</v>
      </c>
      <c r="K109" s="57">
        <v>2</v>
      </c>
      <c r="L109" s="55">
        <v>4</v>
      </c>
      <c r="M109" s="60" t="s">
        <v>138</v>
      </c>
      <c r="N109" s="57">
        <v>2</v>
      </c>
      <c r="O109" s="55">
        <v>4</v>
      </c>
      <c r="P109" s="60" t="s">
        <v>138</v>
      </c>
      <c r="Q109" s="57">
        <v>2</v>
      </c>
      <c r="R109" s="55">
        <v>4</v>
      </c>
      <c r="S109" s="60" t="s">
        <v>138</v>
      </c>
      <c r="T109" s="57">
        <v>2</v>
      </c>
      <c r="U109" s="55">
        <v>4</v>
      </c>
      <c r="V109" s="60" t="s">
        <v>138</v>
      </c>
      <c r="W109" s="57">
        <v>2</v>
      </c>
      <c r="X109" s="55">
        <v>4</v>
      </c>
      <c r="Y109" s="60" t="s">
        <v>138</v>
      </c>
      <c r="Z109" s="57">
        <v>2</v>
      </c>
      <c r="AA109" s="59"/>
      <c r="AB109" s="60"/>
      <c r="AC109" s="61"/>
      <c r="AD109" s="60"/>
      <c r="AE109" s="145"/>
      <c r="AF109" s="57"/>
      <c r="AG109" s="58"/>
      <c r="AH109" s="145"/>
      <c r="AI109" s="60"/>
      <c r="AJ109" s="59"/>
      <c r="AK109" s="60"/>
      <c r="AL109" s="61"/>
      <c r="AM109" s="35">
        <v>16</v>
      </c>
    </row>
    <row r="110" spans="1:40" x14ac:dyDescent="0.25">
      <c r="A110" s="21" t="s">
        <v>58</v>
      </c>
      <c r="B110" s="34" t="s">
        <v>36</v>
      </c>
      <c r="C110" s="55"/>
      <c r="D110" s="171"/>
      <c r="E110" s="57"/>
      <c r="F110" s="55"/>
      <c r="G110" s="171"/>
      <c r="H110" s="57"/>
      <c r="I110" s="55"/>
      <c r="J110" s="171"/>
      <c r="K110" s="57"/>
      <c r="L110" s="55"/>
      <c r="M110" s="171"/>
      <c r="N110" s="57"/>
      <c r="O110" s="55"/>
      <c r="P110" s="171"/>
      <c r="Q110" s="57"/>
      <c r="R110" s="55"/>
      <c r="S110" s="171"/>
      <c r="T110" s="57"/>
      <c r="U110" s="55">
        <v>2</v>
      </c>
      <c r="V110" s="171" t="s">
        <v>138</v>
      </c>
      <c r="W110" s="57">
        <v>1</v>
      </c>
      <c r="X110" s="55">
        <v>2</v>
      </c>
      <c r="Y110" s="171" t="s">
        <v>138</v>
      </c>
      <c r="Z110" s="57">
        <v>1</v>
      </c>
      <c r="AA110" s="55"/>
      <c r="AB110" s="171"/>
      <c r="AC110" s="57"/>
      <c r="AD110" s="171"/>
      <c r="AE110" s="145"/>
      <c r="AF110" s="57"/>
      <c r="AG110" s="58"/>
      <c r="AH110" s="145"/>
      <c r="AI110" s="171"/>
      <c r="AJ110" s="55"/>
      <c r="AK110" s="171"/>
      <c r="AL110" s="57"/>
      <c r="AM110" s="34">
        <v>2</v>
      </c>
    </row>
    <row r="111" spans="1:40" ht="15.75" thickBot="1" x14ac:dyDescent="0.3">
      <c r="A111" s="22" t="s">
        <v>50</v>
      </c>
      <c r="B111" s="35"/>
      <c r="C111" s="59"/>
      <c r="D111" s="60"/>
      <c r="E111" s="61"/>
      <c r="F111" s="62"/>
      <c r="G111" s="63"/>
      <c r="H111" s="64"/>
      <c r="I111" s="62"/>
      <c r="J111" s="63"/>
      <c r="K111" s="64"/>
      <c r="L111" s="62"/>
      <c r="M111" s="63"/>
      <c r="N111" s="64"/>
      <c r="O111" s="62"/>
      <c r="P111" s="63"/>
      <c r="Q111" s="64"/>
      <c r="R111" s="62"/>
      <c r="S111" s="63"/>
      <c r="T111" s="64"/>
      <c r="U111" s="62"/>
      <c r="V111" s="63"/>
      <c r="W111" s="64"/>
      <c r="X111" s="62"/>
      <c r="Y111" s="63"/>
      <c r="Z111" s="64"/>
      <c r="AA111" s="62"/>
      <c r="AB111" s="63"/>
      <c r="AC111" s="64"/>
      <c r="AD111" s="63"/>
      <c r="AE111" s="142"/>
      <c r="AF111" s="64"/>
      <c r="AG111" s="143"/>
      <c r="AH111" s="142"/>
      <c r="AI111" s="63"/>
      <c r="AJ111" s="62"/>
      <c r="AK111" s="63"/>
      <c r="AL111" s="64"/>
      <c r="AM111" s="36"/>
    </row>
    <row r="112" spans="1:40" ht="15.75" thickBot="1" x14ac:dyDescent="0.3">
      <c r="A112" s="6" t="s">
        <v>139</v>
      </c>
      <c r="B112" s="169"/>
      <c r="C112" s="266"/>
      <c r="D112" s="267"/>
      <c r="E112" s="267"/>
      <c r="F112" s="267"/>
      <c r="G112" s="267"/>
      <c r="H112" s="267"/>
      <c r="I112" s="267"/>
      <c r="J112" s="267"/>
      <c r="K112" s="267"/>
      <c r="L112" s="267"/>
      <c r="M112" s="267"/>
      <c r="N112" s="267"/>
      <c r="O112" s="267"/>
      <c r="P112" s="267"/>
      <c r="Q112" s="267"/>
      <c r="R112" s="267"/>
      <c r="S112" s="267"/>
      <c r="T112" s="267"/>
      <c r="U112" s="267"/>
      <c r="V112" s="267"/>
      <c r="W112" s="267"/>
      <c r="X112" s="267"/>
      <c r="Y112" s="267"/>
      <c r="Z112" s="267"/>
      <c r="AA112" s="267"/>
      <c r="AB112" s="267"/>
      <c r="AC112" s="267"/>
      <c r="AD112" s="267"/>
      <c r="AE112" s="305"/>
      <c r="AF112" s="305"/>
      <c r="AG112" s="305"/>
      <c r="AH112" s="305"/>
      <c r="AI112" s="267"/>
      <c r="AJ112" s="267"/>
      <c r="AK112" s="267"/>
      <c r="AL112" s="268"/>
      <c r="AM112" s="38">
        <v>360</v>
      </c>
    </row>
    <row r="113" spans="1:1" x14ac:dyDescent="0.25">
      <c r="A113" s="17" t="s">
        <v>131</v>
      </c>
    </row>
    <row r="114" spans="1:1" x14ac:dyDescent="0.25">
      <c r="A114" s="17" t="s">
        <v>132</v>
      </c>
    </row>
    <row r="115" spans="1:1" x14ac:dyDescent="0.25">
      <c r="A115" s="19"/>
    </row>
  </sheetData>
  <mergeCells count="36">
    <mergeCell ref="AJ3:AL3"/>
    <mergeCell ref="C5:AM5"/>
    <mergeCell ref="A1:A4"/>
    <mergeCell ref="B1:B4"/>
    <mergeCell ref="C1:AL1"/>
    <mergeCell ref="C2:AL2"/>
    <mergeCell ref="R3:T3"/>
    <mergeCell ref="U3:W3"/>
    <mergeCell ref="X3:Z3"/>
    <mergeCell ref="AA3:AC3"/>
    <mergeCell ref="AD3:AF3"/>
    <mergeCell ref="AG3:AI3"/>
    <mergeCell ref="C32:AM32"/>
    <mergeCell ref="C25:AM25"/>
    <mergeCell ref="A18:A19"/>
    <mergeCell ref="B18:B19"/>
    <mergeCell ref="C18:AM19"/>
    <mergeCell ref="C24:AL24"/>
    <mergeCell ref="C3:E3"/>
    <mergeCell ref="F3:H3"/>
    <mergeCell ref="I3:K3"/>
    <mergeCell ref="L3:N3"/>
    <mergeCell ref="O3:Q3"/>
    <mergeCell ref="B55:B56"/>
    <mergeCell ref="C55:AM56"/>
    <mergeCell ref="C112:AL112"/>
    <mergeCell ref="C62:AL62"/>
    <mergeCell ref="C67:AL67"/>
    <mergeCell ref="C68:AL68"/>
    <mergeCell ref="C71:AM71"/>
    <mergeCell ref="C86:AM86"/>
    <mergeCell ref="C106:AM106"/>
    <mergeCell ref="C102:AL102"/>
    <mergeCell ref="C38:AL38"/>
    <mergeCell ref="C39:AM39"/>
    <mergeCell ref="C52:AL52"/>
  </mergeCells>
  <pageMargins left="0.70866141732283472" right="0.70866141732283472" top="0.74803149606299213" bottom="0.74803149606299213" header="0.31496062992125984" footer="0.31496062992125984"/>
  <pageSetup scale="55" orientation="landscape" r:id="rId1"/>
  <rowBreaks count="1" manualBreakCount="1">
    <brk id="54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2"/>
  <sheetViews>
    <sheetView zoomScaleNormal="100" workbookViewId="0">
      <selection sqref="A1:A4"/>
    </sheetView>
  </sheetViews>
  <sheetFormatPr defaultRowHeight="15" x14ac:dyDescent="0.25"/>
  <cols>
    <col min="1" max="1" width="53.5703125" style="222" customWidth="1"/>
    <col min="2" max="2" width="7" style="247" customWidth="1"/>
    <col min="3" max="7" width="4.7109375" style="247" customWidth="1"/>
    <col min="8" max="8" width="5.140625" style="247" customWidth="1"/>
    <col min="9" max="9" width="6.42578125" style="247" customWidth="1"/>
    <col min="10" max="10" width="6.42578125" style="222" customWidth="1"/>
    <col min="11" max="13" width="4.7109375" style="222" customWidth="1"/>
    <col min="14" max="14" width="4.5703125" style="222" customWidth="1"/>
    <col min="15" max="15" width="5" style="222" bestFit="1" customWidth="1"/>
    <col min="16" max="16" width="3.85546875" style="222" customWidth="1"/>
    <col min="17" max="17" width="4" style="222" customWidth="1"/>
    <col min="18" max="18" width="5" style="222" bestFit="1" customWidth="1"/>
    <col min="19" max="19" width="5.140625" style="222" bestFit="1" customWidth="1"/>
    <col min="20" max="20" width="3.5703125" style="222" customWidth="1"/>
    <col min="21" max="21" width="7.5703125" style="222" bestFit="1" customWidth="1"/>
    <col min="22" max="16384" width="9.140625" style="222"/>
  </cols>
  <sheetData>
    <row r="1" spans="1:25" ht="15.75" thickBot="1" x14ac:dyDescent="0.3">
      <c r="A1" s="346" t="s">
        <v>0</v>
      </c>
      <c r="B1" s="333" t="s">
        <v>1</v>
      </c>
      <c r="C1" s="339" t="s">
        <v>2</v>
      </c>
      <c r="D1" s="340"/>
      <c r="E1" s="340"/>
      <c r="F1" s="340"/>
      <c r="G1" s="340"/>
      <c r="H1" s="341"/>
      <c r="I1" s="249"/>
      <c r="J1" s="221"/>
      <c r="N1" s="342"/>
      <c r="O1" s="342"/>
      <c r="P1" s="342"/>
      <c r="Q1" s="342"/>
      <c r="R1" s="342"/>
      <c r="S1" s="42"/>
      <c r="T1" s="17"/>
      <c r="U1" s="17"/>
    </row>
    <row r="2" spans="1:25" ht="15.75" thickBot="1" x14ac:dyDescent="0.3">
      <c r="A2" s="350"/>
      <c r="B2" s="334"/>
      <c r="C2" s="343" t="s">
        <v>3</v>
      </c>
      <c r="D2" s="344"/>
      <c r="E2" s="344"/>
      <c r="F2" s="344"/>
      <c r="G2" s="344"/>
      <c r="H2" s="345"/>
      <c r="I2" s="224" t="s">
        <v>4</v>
      </c>
      <c r="J2" s="225"/>
      <c r="N2" s="17"/>
      <c r="O2" s="17"/>
      <c r="P2" s="17"/>
      <c r="Q2" s="17"/>
      <c r="R2" s="17"/>
      <c r="S2" s="17"/>
      <c r="T2" s="17"/>
      <c r="U2" s="17"/>
    </row>
    <row r="3" spans="1:25" ht="15" customHeight="1" x14ac:dyDescent="0.25">
      <c r="A3" s="350"/>
      <c r="B3" s="335"/>
      <c r="C3" s="346" t="s">
        <v>5</v>
      </c>
      <c r="D3" s="347"/>
      <c r="E3" s="348"/>
      <c r="F3" s="348" t="s">
        <v>6</v>
      </c>
      <c r="G3" s="339"/>
      <c r="H3" s="349"/>
      <c r="I3" s="250"/>
      <c r="J3" s="226"/>
      <c r="N3" s="332"/>
      <c r="O3" s="332"/>
      <c r="P3" s="332"/>
      <c r="Q3" s="332"/>
      <c r="R3" s="332"/>
      <c r="S3" s="227"/>
      <c r="T3" s="17"/>
      <c r="U3" s="17"/>
    </row>
    <row r="4" spans="1:25" ht="15.75" thickBot="1" x14ac:dyDescent="0.3">
      <c r="A4" s="351"/>
      <c r="B4" s="336"/>
      <c r="C4" s="228" t="s">
        <v>15</v>
      </c>
      <c r="D4" s="229"/>
      <c r="E4" s="230" t="s">
        <v>16</v>
      </c>
      <c r="F4" s="230" t="s">
        <v>15</v>
      </c>
      <c r="G4" s="231"/>
      <c r="H4" s="232" t="s">
        <v>16</v>
      </c>
      <c r="I4" s="251"/>
      <c r="J4" s="226"/>
      <c r="N4" s="332"/>
      <c r="O4" s="332"/>
      <c r="P4" s="332"/>
      <c r="Q4" s="332"/>
      <c r="R4" s="332"/>
      <c r="S4" s="227"/>
      <c r="T4" s="17"/>
      <c r="U4" s="17"/>
    </row>
    <row r="5" spans="1:25" ht="15.75" thickBot="1" x14ac:dyDescent="0.3">
      <c r="A5" s="329" t="s">
        <v>142</v>
      </c>
      <c r="B5" s="330"/>
      <c r="C5" s="330"/>
      <c r="D5" s="330"/>
      <c r="E5" s="330"/>
      <c r="F5" s="330"/>
      <c r="G5" s="330"/>
      <c r="H5" s="330"/>
      <c r="I5" s="331"/>
      <c r="J5" s="233"/>
      <c r="N5" s="227"/>
      <c r="O5" s="227"/>
      <c r="P5" s="227"/>
      <c r="Q5" s="227"/>
      <c r="R5" s="227"/>
      <c r="S5" s="227"/>
      <c r="T5" s="17"/>
      <c r="U5" s="17"/>
    </row>
    <row r="6" spans="1:25" x14ac:dyDescent="0.25">
      <c r="A6" s="120" t="s">
        <v>211</v>
      </c>
      <c r="B6" s="39" t="s">
        <v>34</v>
      </c>
      <c r="C6" s="54">
        <v>2</v>
      </c>
      <c r="D6" s="52" t="s">
        <v>107</v>
      </c>
      <c r="E6" s="53">
        <v>2</v>
      </c>
      <c r="F6" s="54"/>
      <c r="G6" s="52"/>
      <c r="H6" s="53"/>
      <c r="I6" s="39">
        <f>SUM(E6,H6)</f>
        <v>2</v>
      </c>
      <c r="J6" s="19"/>
      <c r="N6" s="227"/>
      <c r="O6" s="227"/>
      <c r="P6" s="227"/>
      <c r="Q6" s="227"/>
      <c r="R6" s="227"/>
      <c r="S6" s="227"/>
      <c r="T6" s="17"/>
      <c r="U6" s="17"/>
    </row>
    <row r="7" spans="1:25" x14ac:dyDescent="0.25">
      <c r="A7" s="10" t="s">
        <v>212</v>
      </c>
      <c r="B7" s="34" t="s">
        <v>34</v>
      </c>
      <c r="C7" s="55"/>
      <c r="D7" s="148"/>
      <c r="E7" s="57"/>
      <c r="F7" s="55">
        <v>2</v>
      </c>
      <c r="G7" s="148"/>
      <c r="H7" s="57">
        <v>2</v>
      </c>
      <c r="I7" s="34">
        <f>SUM(E7,H7)</f>
        <v>2</v>
      </c>
      <c r="J7" s="19"/>
      <c r="N7" s="227"/>
      <c r="O7" s="227"/>
      <c r="P7" s="227"/>
      <c r="Q7" s="227"/>
      <c r="R7" s="227"/>
      <c r="S7" s="227"/>
      <c r="T7" s="17"/>
      <c r="U7" s="17"/>
      <c r="V7" s="328"/>
      <c r="W7" s="328"/>
      <c r="X7" s="328"/>
      <c r="Y7" s="328"/>
    </row>
    <row r="8" spans="1:25" x14ac:dyDescent="0.25">
      <c r="A8" s="11" t="s">
        <v>114</v>
      </c>
      <c r="B8" s="34" t="s">
        <v>36</v>
      </c>
      <c r="C8" s="55">
        <v>2</v>
      </c>
      <c r="D8" s="148" t="s">
        <v>36</v>
      </c>
      <c r="E8" s="57">
        <v>3</v>
      </c>
      <c r="F8" s="55"/>
      <c r="G8" s="148"/>
      <c r="H8" s="57"/>
      <c r="I8" s="34">
        <f>SUM(E8,H8)</f>
        <v>3</v>
      </c>
      <c r="J8" s="19"/>
      <c r="N8" s="227"/>
      <c r="O8" s="227"/>
      <c r="P8" s="227"/>
      <c r="Q8" s="227"/>
      <c r="R8" s="227"/>
      <c r="S8" s="227"/>
      <c r="T8" s="17"/>
      <c r="U8" s="17"/>
      <c r="V8" s="328"/>
      <c r="W8" s="328"/>
      <c r="X8" s="328"/>
      <c r="Y8" s="328"/>
    </row>
    <row r="9" spans="1:25" x14ac:dyDescent="0.25">
      <c r="A9" s="3" t="s">
        <v>115</v>
      </c>
      <c r="B9" s="34" t="s">
        <v>36</v>
      </c>
      <c r="C9" s="55"/>
      <c r="D9" s="148"/>
      <c r="E9" s="57"/>
      <c r="F9" s="55">
        <v>2</v>
      </c>
      <c r="G9" s="148" t="s">
        <v>36</v>
      </c>
      <c r="H9" s="57">
        <v>3</v>
      </c>
      <c r="I9" s="34">
        <f>SUM(E9,H9)</f>
        <v>3</v>
      </c>
      <c r="J9" s="19"/>
      <c r="N9" s="227"/>
      <c r="O9" s="227"/>
      <c r="P9" s="227"/>
      <c r="Q9" s="227"/>
      <c r="R9" s="227"/>
      <c r="S9" s="227"/>
      <c r="T9" s="17"/>
      <c r="U9" s="17"/>
    </row>
    <row r="10" spans="1:25" x14ac:dyDescent="0.25">
      <c r="A10" s="21" t="s">
        <v>213</v>
      </c>
      <c r="B10" s="34" t="s">
        <v>17</v>
      </c>
      <c r="C10" s="55">
        <v>2</v>
      </c>
      <c r="D10" s="148" t="s">
        <v>36</v>
      </c>
      <c r="E10" s="57">
        <v>3</v>
      </c>
      <c r="F10" s="55">
        <v>2</v>
      </c>
      <c r="G10" s="148" t="s">
        <v>36</v>
      </c>
      <c r="H10" s="57">
        <v>2</v>
      </c>
      <c r="I10" s="34">
        <f t="shared" ref="I10:I22" si="0">SUM(E10,H10)</f>
        <v>5</v>
      </c>
      <c r="J10" s="19"/>
      <c r="N10" s="227"/>
      <c r="O10" s="227"/>
      <c r="P10" s="227"/>
      <c r="Q10" s="227"/>
      <c r="R10" s="227"/>
      <c r="S10" s="227"/>
      <c r="T10" s="17"/>
      <c r="U10" s="17"/>
    </row>
    <row r="11" spans="1:25" x14ac:dyDescent="0.25">
      <c r="A11" s="5" t="s">
        <v>112</v>
      </c>
      <c r="B11" s="34" t="s">
        <v>34</v>
      </c>
      <c r="C11" s="55">
        <v>2</v>
      </c>
      <c r="D11" s="148" t="s">
        <v>107</v>
      </c>
      <c r="E11" s="57">
        <v>3</v>
      </c>
      <c r="F11" s="55"/>
      <c r="G11" s="148"/>
      <c r="H11" s="57"/>
      <c r="I11" s="34">
        <f t="shared" si="0"/>
        <v>3</v>
      </c>
      <c r="J11" s="19"/>
      <c r="N11" s="227"/>
      <c r="O11" s="227"/>
      <c r="P11" s="227"/>
      <c r="Q11" s="227"/>
      <c r="R11" s="227"/>
      <c r="S11" s="227"/>
      <c r="T11" s="17"/>
      <c r="U11" s="17"/>
    </row>
    <row r="12" spans="1:25" x14ac:dyDescent="0.25">
      <c r="A12" s="5" t="s">
        <v>119</v>
      </c>
      <c r="B12" s="35" t="s">
        <v>34</v>
      </c>
      <c r="C12" s="59"/>
      <c r="D12" s="60"/>
      <c r="E12" s="61"/>
      <c r="F12" s="59">
        <v>2</v>
      </c>
      <c r="G12" s="60" t="s">
        <v>107</v>
      </c>
      <c r="H12" s="61">
        <v>3</v>
      </c>
      <c r="I12" s="34">
        <f t="shared" si="0"/>
        <v>3</v>
      </c>
      <c r="J12" s="19"/>
      <c r="N12" s="227"/>
      <c r="O12" s="227"/>
      <c r="P12" s="227"/>
      <c r="Q12" s="227"/>
      <c r="R12" s="227"/>
      <c r="S12" s="227"/>
      <c r="T12" s="17"/>
      <c r="U12" s="17"/>
    </row>
    <row r="13" spans="1:25" ht="15.75" customHeight="1" x14ac:dyDescent="0.25">
      <c r="A13" s="21" t="s">
        <v>214</v>
      </c>
      <c r="B13" s="34" t="s">
        <v>36</v>
      </c>
      <c r="C13" s="55"/>
      <c r="D13" s="148"/>
      <c r="E13" s="57"/>
      <c r="F13" s="55">
        <v>2</v>
      </c>
      <c r="G13" s="148" t="s">
        <v>36</v>
      </c>
      <c r="H13" s="57">
        <v>2</v>
      </c>
      <c r="I13" s="34">
        <f t="shared" si="0"/>
        <v>2</v>
      </c>
      <c r="J13" s="19"/>
      <c r="N13" s="227"/>
      <c r="O13" s="227"/>
      <c r="P13" s="227"/>
      <c r="Q13" s="227"/>
      <c r="R13" s="227"/>
      <c r="S13" s="227"/>
      <c r="T13" s="17"/>
      <c r="U13" s="17"/>
    </row>
    <row r="14" spans="1:25" ht="29.25" customHeight="1" x14ac:dyDescent="0.25">
      <c r="A14" s="21" t="s">
        <v>215</v>
      </c>
      <c r="B14" s="34" t="s">
        <v>36</v>
      </c>
      <c r="C14" s="55">
        <v>2</v>
      </c>
      <c r="D14" s="148" t="s">
        <v>36</v>
      </c>
      <c r="E14" s="57">
        <v>2</v>
      </c>
      <c r="F14" s="55"/>
      <c r="G14" s="148"/>
      <c r="H14" s="57"/>
      <c r="I14" s="34">
        <f t="shared" si="0"/>
        <v>2</v>
      </c>
      <c r="J14" s="19"/>
      <c r="N14" s="17"/>
      <c r="O14" s="17"/>
      <c r="P14" s="17"/>
      <c r="Q14" s="17"/>
      <c r="R14" s="17"/>
      <c r="S14" s="17"/>
      <c r="T14" s="17"/>
      <c r="U14" s="17"/>
    </row>
    <row r="15" spans="1:25" x14ac:dyDescent="0.25">
      <c r="A15" s="21" t="s">
        <v>216</v>
      </c>
      <c r="B15" s="34" t="s">
        <v>34</v>
      </c>
      <c r="C15" s="55">
        <v>2</v>
      </c>
      <c r="D15" s="148" t="s">
        <v>107</v>
      </c>
      <c r="E15" s="57">
        <v>2</v>
      </c>
      <c r="F15" s="55"/>
      <c r="G15" s="148"/>
      <c r="H15" s="57"/>
      <c r="I15" s="34">
        <f t="shared" si="0"/>
        <v>2</v>
      </c>
      <c r="J15" s="19"/>
      <c r="N15" s="227"/>
      <c r="O15" s="227"/>
      <c r="P15" s="227"/>
      <c r="Q15" s="227"/>
      <c r="R15" s="227"/>
      <c r="S15" s="227"/>
      <c r="T15" s="227"/>
      <c r="U15" s="17"/>
    </row>
    <row r="16" spans="1:25" ht="15.75" thickBot="1" x14ac:dyDescent="0.3">
      <c r="A16" s="21" t="s">
        <v>18</v>
      </c>
      <c r="B16" s="34" t="s">
        <v>36</v>
      </c>
      <c r="C16" s="55">
        <v>2</v>
      </c>
      <c r="D16" s="148" t="s">
        <v>108</v>
      </c>
      <c r="E16" s="57">
        <v>0</v>
      </c>
      <c r="F16" s="55"/>
      <c r="G16" s="148"/>
      <c r="H16" s="57"/>
      <c r="I16" s="34">
        <f t="shared" si="0"/>
        <v>0</v>
      </c>
      <c r="J16" s="19"/>
      <c r="N16" s="227"/>
      <c r="O16" s="227"/>
      <c r="P16" s="227"/>
      <c r="Q16" s="227"/>
      <c r="R16" s="227"/>
      <c r="S16" s="227"/>
      <c r="T16" s="227"/>
      <c r="U16" s="17"/>
    </row>
    <row r="17" spans="1:21" ht="15.75" thickBot="1" x14ac:dyDescent="0.3">
      <c r="A17" s="329" t="s">
        <v>133</v>
      </c>
      <c r="B17" s="330"/>
      <c r="C17" s="330"/>
      <c r="D17" s="330"/>
      <c r="E17" s="330"/>
      <c r="F17" s="330"/>
      <c r="G17" s="330"/>
      <c r="H17" s="330"/>
      <c r="I17" s="331"/>
      <c r="J17" s="19"/>
      <c r="N17" s="227"/>
      <c r="O17" s="227"/>
      <c r="P17" s="227"/>
      <c r="Q17" s="227"/>
      <c r="R17" s="227"/>
      <c r="S17" s="227"/>
      <c r="T17" s="227"/>
      <c r="U17" s="17"/>
    </row>
    <row r="18" spans="1:21" x14ac:dyDescent="0.25">
      <c r="A18" s="21" t="s">
        <v>19</v>
      </c>
      <c r="B18" s="34" t="s">
        <v>34</v>
      </c>
      <c r="C18" s="55">
        <v>2</v>
      </c>
      <c r="D18" s="148" t="s">
        <v>107</v>
      </c>
      <c r="E18" s="57">
        <v>3</v>
      </c>
      <c r="F18" s="55">
        <v>2</v>
      </c>
      <c r="G18" s="148" t="s">
        <v>107</v>
      </c>
      <c r="H18" s="57">
        <v>3</v>
      </c>
      <c r="I18" s="34">
        <f t="shared" si="0"/>
        <v>6</v>
      </c>
      <c r="J18" s="19"/>
      <c r="N18" s="227"/>
      <c r="O18" s="227"/>
      <c r="P18" s="227"/>
      <c r="Q18" s="227"/>
      <c r="R18" s="227"/>
      <c r="S18" s="227"/>
      <c r="T18" s="227"/>
      <c r="U18" s="17"/>
    </row>
    <row r="19" spans="1:21" ht="15.75" thickBot="1" x14ac:dyDescent="0.3">
      <c r="A19" s="22" t="s">
        <v>129</v>
      </c>
      <c r="B19" s="35" t="s">
        <v>17</v>
      </c>
      <c r="C19" s="59"/>
      <c r="D19" s="60"/>
      <c r="E19" s="61"/>
      <c r="F19" s="59">
        <v>2</v>
      </c>
      <c r="G19" s="60" t="s">
        <v>107</v>
      </c>
      <c r="H19" s="61">
        <v>2</v>
      </c>
      <c r="I19" s="34">
        <f t="shared" si="0"/>
        <v>2</v>
      </c>
      <c r="J19" s="19"/>
      <c r="N19" s="227"/>
      <c r="O19" s="227"/>
      <c r="P19" s="227"/>
      <c r="Q19" s="227"/>
      <c r="R19" s="227"/>
      <c r="S19" s="227"/>
      <c r="T19" s="227"/>
      <c r="U19" s="17"/>
    </row>
    <row r="20" spans="1:21" ht="15.75" thickBot="1" x14ac:dyDescent="0.3">
      <c r="A20" s="329" t="s">
        <v>222</v>
      </c>
      <c r="B20" s="330"/>
      <c r="C20" s="330"/>
      <c r="D20" s="330"/>
      <c r="E20" s="330"/>
      <c r="F20" s="330"/>
      <c r="G20" s="330"/>
      <c r="H20" s="330"/>
      <c r="I20" s="331"/>
      <c r="J20" s="19"/>
      <c r="N20" s="227"/>
      <c r="O20" s="227"/>
      <c r="P20" s="227"/>
      <c r="Q20" s="227"/>
      <c r="R20" s="227"/>
      <c r="S20" s="227"/>
      <c r="T20" s="227"/>
      <c r="U20" s="17"/>
    </row>
    <row r="21" spans="1:21" x14ac:dyDescent="0.25">
      <c r="A21" s="22" t="s">
        <v>28</v>
      </c>
      <c r="B21" s="35" t="s">
        <v>36</v>
      </c>
      <c r="C21" s="59">
        <v>2</v>
      </c>
      <c r="D21" s="60" t="s">
        <v>36</v>
      </c>
      <c r="E21" s="61">
        <v>2</v>
      </c>
      <c r="F21" s="59"/>
      <c r="G21" s="60"/>
      <c r="H21" s="61"/>
      <c r="I21" s="34">
        <f t="shared" si="0"/>
        <v>2</v>
      </c>
      <c r="J21" s="19"/>
      <c r="N21" s="227"/>
      <c r="O21" s="227"/>
      <c r="P21" s="227"/>
      <c r="Q21" s="227"/>
      <c r="R21" s="227"/>
      <c r="S21" s="227"/>
      <c r="T21" s="227"/>
      <c r="U21" s="17"/>
    </row>
    <row r="22" spans="1:21" ht="15.75" thickBot="1" x14ac:dyDescent="0.3">
      <c r="A22" s="22" t="s">
        <v>21</v>
      </c>
      <c r="B22" s="35" t="s">
        <v>17</v>
      </c>
      <c r="C22" s="59"/>
      <c r="D22" s="60"/>
      <c r="E22" s="61"/>
      <c r="F22" s="59">
        <v>1</v>
      </c>
      <c r="G22" s="60" t="s">
        <v>36</v>
      </c>
      <c r="H22" s="61">
        <v>1</v>
      </c>
      <c r="I22" s="35">
        <f t="shared" si="0"/>
        <v>1</v>
      </c>
      <c r="J22" s="19"/>
      <c r="N22" s="227"/>
      <c r="O22" s="227"/>
      <c r="P22" s="227"/>
      <c r="Q22" s="227"/>
      <c r="R22" s="227"/>
      <c r="S22" s="227"/>
      <c r="T22" s="17"/>
      <c r="U22" s="17"/>
    </row>
    <row r="23" spans="1:21" ht="15.75" thickBot="1" x14ac:dyDescent="0.3">
      <c r="A23" s="89" t="s">
        <v>106</v>
      </c>
      <c r="B23" s="90"/>
      <c r="C23" s="153">
        <f>SUM(C6:C22)</f>
        <v>18</v>
      </c>
      <c r="D23" s="90"/>
      <c r="E23" s="91">
        <f>SUM(E6:E22)</f>
        <v>20</v>
      </c>
      <c r="F23" s="90">
        <f>SUM(F6:F22)</f>
        <v>15</v>
      </c>
      <c r="G23" s="154"/>
      <c r="H23" s="91">
        <f>SUM(H6:H22)</f>
        <v>18</v>
      </c>
      <c r="I23" s="73">
        <f>SUM(I6:I22)</f>
        <v>38</v>
      </c>
      <c r="J23" s="19"/>
      <c r="N23" s="227"/>
      <c r="O23" s="227"/>
      <c r="P23" s="227"/>
      <c r="Q23" s="227"/>
      <c r="R23" s="227"/>
      <c r="S23" s="227"/>
      <c r="T23" s="17"/>
      <c r="U23" s="17"/>
    </row>
    <row r="24" spans="1:21" ht="15.75" thickBot="1" x14ac:dyDescent="0.3">
      <c r="A24" s="329" t="s">
        <v>22</v>
      </c>
      <c r="B24" s="330"/>
      <c r="C24" s="330"/>
      <c r="D24" s="330"/>
      <c r="E24" s="330"/>
      <c r="F24" s="330"/>
      <c r="G24" s="330"/>
      <c r="H24" s="330"/>
      <c r="I24" s="331"/>
      <c r="J24" s="233"/>
      <c r="N24" s="227"/>
      <c r="O24" s="227"/>
      <c r="P24" s="227"/>
      <c r="Q24" s="227"/>
      <c r="R24" s="227"/>
      <c r="S24" s="227"/>
      <c r="T24" s="17"/>
      <c r="U24" s="17"/>
    </row>
    <row r="25" spans="1:21" ht="30" x14ac:dyDescent="0.25">
      <c r="A25" s="212" t="s">
        <v>217</v>
      </c>
      <c r="B25" s="149" t="s">
        <v>17</v>
      </c>
      <c r="C25" s="54"/>
      <c r="D25" s="52"/>
      <c r="E25" s="53"/>
      <c r="F25" s="54">
        <v>5</v>
      </c>
      <c r="G25" s="52" t="s">
        <v>36</v>
      </c>
      <c r="H25" s="53">
        <v>10</v>
      </c>
      <c r="I25" s="41">
        <v>10</v>
      </c>
      <c r="J25" s="19"/>
      <c r="N25" s="227"/>
      <c r="O25" s="227"/>
      <c r="P25" s="227"/>
      <c r="Q25" s="227"/>
      <c r="R25" s="227"/>
      <c r="S25" s="227"/>
      <c r="T25" s="17"/>
      <c r="U25" s="17"/>
    </row>
    <row r="26" spans="1:21" x14ac:dyDescent="0.25">
      <c r="A26" s="213" t="s">
        <v>29</v>
      </c>
      <c r="B26" s="149" t="s">
        <v>17</v>
      </c>
      <c r="C26" s="55"/>
      <c r="D26" s="148"/>
      <c r="E26" s="57"/>
      <c r="F26" s="55">
        <v>1</v>
      </c>
      <c r="G26" s="148" t="s">
        <v>36</v>
      </c>
      <c r="H26" s="57">
        <v>3</v>
      </c>
      <c r="I26" s="34">
        <v>3</v>
      </c>
      <c r="J26" s="19"/>
      <c r="N26" s="227"/>
      <c r="O26" s="227"/>
      <c r="P26" s="227"/>
      <c r="Q26" s="227"/>
      <c r="R26" s="227"/>
      <c r="S26" s="227"/>
      <c r="T26" s="17"/>
      <c r="U26" s="17"/>
    </row>
    <row r="27" spans="1:21" ht="15.75" customHeight="1" x14ac:dyDescent="0.25">
      <c r="A27" s="214" t="s">
        <v>218</v>
      </c>
      <c r="B27" s="149" t="s">
        <v>17</v>
      </c>
      <c r="C27" s="55"/>
      <c r="D27" s="148"/>
      <c r="E27" s="57"/>
      <c r="F27" s="55">
        <v>2</v>
      </c>
      <c r="G27" s="148" t="s">
        <v>36</v>
      </c>
      <c r="H27" s="57">
        <v>3</v>
      </c>
      <c r="I27" s="34">
        <v>3</v>
      </c>
      <c r="J27" s="19"/>
      <c r="N27" s="227"/>
      <c r="O27" s="227"/>
      <c r="P27" s="227"/>
      <c r="Q27" s="227"/>
      <c r="R27" s="227"/>
      <c r="S27" s="227"/>
      <c r="T27" s="17"/>
      <c r="U27" s="17"/>
    </row>
    <row r="28" spans="1:21" ht="30" customHeight="1" x14ac:dyDescent="0.25">
      <c r="A28" s="214" t="s">
        <v>219</v>
      </c>
      <c r="B28" s="149" t="s">
        <v>17</v>
      </c>
      <c r="C28" s="55"/>
      <c r="D28" s="148"/>
      <c r="E28" s="57"/>
      <c r="F28" s="55">
        <v>1</v>
      </c>
      <c r="G28" s="148" t="s">
        <v>36</v>
      </c>
      <c r="H28" s="57">
        <v>2</v>
      </c>
      <c r="I28" s="34">
        <v>2</v>
      </c>
      <c r="J28" s="19"/>
      <c r="N28" s="332"/>
      <c r="O28" s="332"/>
      <c r="P28" s="332"/>
      <c r="Q28" s="332"/>
      <c r="R28" s="332"/>
      <c r="S28" s="227"/>
      <c r="T28" s="17"/>
      <c r="U28" s="17"/>
    </row>
    <row r="29" spans="1:21" ht="15.75" customHeight="1" x14ac:dyDescent="0.25">
      <c r="A29" s="234" t="s">
        <v>220</v>
      </c>
      <c r="B29" s="149" t="s">
        <v>17</v>
      </c>
      <c r="C29" s="55"/>
      <c r="D29" s="148"/>
      <c r="E29" s="57"/>
      <c r="F29" s="55">
        <v>1</v>
      </c>
      <c r="G29" s="148" t="s">
        <v>36</v>
      </c>
      <c r="H29" s="57">
        <v>2</v>
      </c>
      <c r="I29" s="34">
        <v>2</v>
      </c>
      <c r="J29" s="19"/>
      <c r="N29" s="328"/>
      <c r="O29" s="328"/>
      <c r="P29" s="328"/>
      <c r="Q29" s="328"/>
      <c r="R29" s="328"/>
      <c r="S29" s="235"/>
    </row>
    <row r="30" spans="1:21" ht="15.75" thickBot="1" x14ac:dyDescent="0.3">
      <c r="A30" s="253" t="s">
        <v>221</v>
      </c>
      <c r="B30" s="242" t="s">
        <v>17</v>
      </c>
      <c r="C30" s="243"/>
      <c r="D30" s="244"/>
      <c r="E30" s="245"/>
      <c r="F30" s="254">
        <v>1</v>
      </c>
      <c r="G30" s="148" t="s">
        <v>36</v>
      </c>
      <c r="H30" s="255">
        <v>2</v>
      </c>
      <c r="I30" s="35">
        <f>SUM(E30,H30)</f>
        <v>2</v>
      </c>
      <c r="J30" s="19"/>
      <c r="N30" s="235"/>
      <c r="O30" s="235"/>
      <c r="P30" s="235"/>
      <c r="Q30" s="235"/>
      <c r="R30" s="235"/>
      <c r="S30" s="235"/>
    </row>
    <row r="31" spans="1:21" ht="15.75" thickBot="1" x14ac:dyDescent="0.3">
      <c r="A31" s="96" t="s">
        <v>106</v>
      </c>
      <c r="B31" s="90"/>
      <c r="C31" s="70">
        <f>SUM(C25:D30)</f>
        <v>0</v>
      </c>
      <c r="D31" s="38"/>
      <c r="E31" s="256">
        <f>SUM(E25:F30)</f>
        <v>11</v>
      </c>
      <c r="F31" s="71">
        <f>SUM(F25:G30)</f>
        <v>11</v>
      </c>
      <c r="G31" s="257"/>
      <c r="H31" s="71">
        <f>SUM(H25:I30)</f>
        <v>44</v>
      </c>
      <c r="I31" s="70">
        <f>SUM(I25:J30)</f>
        <v>22</v>
      </c>
      <c r="J31" s="258"/>
      <c r="N31" s="235"/>
      <c r="O31" s="235"/>
      <c r="P31" s="235"/>
      <c r="Q31" s="235"/>
      <c r="R31" s="235"/>
      <c r="S31" s="235"/>
    </row>
    <row r="32" spans="1:21" ht="15.75" thickBot="1" x14ac:dyDescent="0.3">
      <c r="A32" s="89" t="s">
        <v>24</v>
      </c>
      <c r="B32" s="73"/>
      <c r="C32" s="201">
        <f>SUM(C23+C31)</f>
        <v>18</v>
      </c>
      <c r="D32" s="246"/>
      <c r="E32" s="73">
        <f>SUM(E23+E31)</f>
        <v>31</v>
      </c>
      <c r="F32" s="201">
        <f>SUM(F23+F31)</f>
        <v>26</v>
      </c>
      <c r="G32" s="246"/>
      <c r="H32" s="73">
        <f>SUM(H23+H31)</f>
        <v>62</v>
      </c>
      <c r="I32" s="252">
        <v>22</v>
      </c>
      <c r="J32" s="25"/>
      <c r="N32" s="235"/>
      <c r="O32" s="235"/>
      <c r="P32" s="235"/>
      <c r="Q32" s="235"/>
      <c r="R32" s="235"/>
      <c r="S32" s="235"/>
    </row>
    <row r="33" spans="1:21" x14ac:dyDescent="0.25">
      <c r="A33" s="17" t="s">
        <v>131</v>
      </c>
      <c r="N33" s="235"/>
      <c r="O33" s="235"/>
      <c r="P33" s="235"/>
      <c r="Q33" s="235"/>
      <c r="R33" s="235"/>
      <c r="S33" s="235"/>
    </row>
    <row r="34" spans="1:21" ht="12.75" customHeight="1" x14ac:dyDescent="0.25">
      <c r="A34" s="17" t="s">
        <v>132</v>
      </c>
    </row>
    <row r="36" spans="1:21" s="236" customFormat="1" x14ac:dyDescent="0.25">
      <c r="A36" s="326"/>
      <c r="B36" s="338"/>
      <c r="C36" s="326"/>
      <c r="D36" s="326"/>
      <c r="E36" s="326"/>
      <c r="F36" s="326"/>
      <c r="G36" s="32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221"/>
    </row>
    <row r="37" spans="1:21" s="236" customFormat="1" x14ac:dyDescent="0.25">
      <c r="A37" s="326"/>
      <c r="B37" s="338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225"/>
    </row>
    <row r="38" spans="1:21" s="236" customFormat="1" x14ac:dyDescent="0.25">
      <c r="A38" s="326"/>
      <c r="B38" s="338"/>
      <c r="C38" s="326"/>
      <c r="D38" s="326"/>
      <c r="E38" s="326"/>
      <c r="F38" s="326"/>
      <c r="G38" s="326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221"/>
    </row>
    <row r="39" spans="1:21" s="236" customFormat="1" x14ac:dyDescent="0.25">
      <c r="A39" s="326"/>
      <c r="B39" s="338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1"/>
    </row>
    <row r="40" spans="1:21" s="236" customFormat="1" x14ac:dyDescent="0.25">
      <c r="A40" s="327"/>
      <c r="B40" s="327"/>
      <c r="C40" s="327"/>
      <c r="D40" s="327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  <c r="U40" s="327"/>
    </row>
    <row r="41" spans="1:21" s="236" customFormat="1" x14ac:dyDescent="0.25">
      <c r="A41" s="216"/>
      <c r="B41" s="48"/>
      <c r="C41" s="48"/>
      <c r="D41" s="48"/>
      <c r="E41" s="48"/>
      <c r="F41" s="48"/>
      <c r="G41" s="48"/>
      <c r="H41" s="48"/>
      <c r="I41" s="48"/>
      <c r="J41" s="48"/>
      <c r="K41" s="237"/>
      <c r="L41" s="19"/>
      <c r="M41" s="19"/>
      <c r="N41" s="19"/>
      <c r="O41" s="237"/>
      <c r="P41" s="237"/>
      <c r="Q41" s="237"/>
      <c r="R41" s="19"/>
      <c r="S41" s="19"/>
      <c r="T41" s="19"/>
      <c r="U41" s="221"/>
    </row>
    <row r="42" spans="1:21" s="236" customFormat="1" x14ac:dyDescent="0.25">
      <c r="A42" s="217"/>
      <c r="B42" s="48"/>
      <c r="C42" s="48"/>
      <c r="D42" s="48"/>
      <c r="E42" s="48"/>
      <c r="F42" s="48"/>
      <c r="G42" s="48"/>
      <c r="H42" s="48"/>
      <c r="I42" s="48"/>
      <c r="J42" s="48"/>
      <c r="K42" s="237"/>
      <c r="L42" s="19"/>
      <c r="M42" s="48"/>
      <c r="N42" s="19"/>
      <c r="O42" s="237"/>
      <c r="P42" s="237"/>
      <c r="Q42" s="237"/>
      <c r="R42" s="19"/>
      <c r="S42" s="19"/>
      <c r="T42" s="19"/>
      <c r="U42" s="221"/>
    </row>
    <row r="43" spans="1:21" s="236" customFormat="1" x14ac:dyDescent="0.25">
      <c r="A43" s="216"/>
      <c r="B43" s="48"/>
      <c r="C43" s="48"/>
      <c r="D43" s="48"/>
      <c r="E43" s="48"/>
      <c r="F43" s="48"/>
      <c r="G43" s="48"/>
      <c r="H43" s="48"/>
      <c r="I43" s="48"/>
      <c r="J43" s="48"/>
      <c r="K43" s="237"/>
      <c r="L43" s="19"/>
      <c r="M43" s="48"/>
      <c r="N43" s="19"/>
      <c r="O43" s="237"/>
      <c r="P43" s="237"/>
      <c r="Q43" s="237"/>
      <c r="R43" s="19"/>
      <c r="S43" s="19"/>
      <c r="T43" s="19"/>
      <c r="U43" s="221"/>
    </row>
    <row r="44" spans="1:21" s="236" customFormat="1" x14ac:dyDescent="0.25">
      <c r="A44" s="216"/>
      <c r="B44" s="48"/>
      <c r="C44" s="48"/>
      <c r="D44" s="48"/>
      <c r="E44" s="48"/>
      <c r="F44" s="48"/>
      <c r="G44" s="48"/>
      <c r="H44" s="48"/>
      <c r="I44" s="48"/>
      <c r="J44" s="48"/>
      <c r="K44" s="237"/>
      <c r="L44" s="19"/>
      <c r="M44" s="48"/>
      <c r="N44" s="19"/>
      <c r="O44" s="237"/>
      <c r="P44" s="237"/>
      <c r="Q44" s="237"/>
      <c r="R44" s="19"/>
      <c r="S44" s="19"/>
      <c r="T44" s="19"/>
      <c r="U44" s="221"/>
    </row>
    <row r="45" spans="1:21" s="236" customFormat="1" x14ac:dyDescent="0.25">
      <c r="A45" s="238"/>
      <c r="B45" s="48"/>
      <c r="C45" s="48"/>
      <c r="D45" s="48"/>
      <c r="E45" s="48"/>
      <c r="F45" s="48"/>
      <c r="G45" s="48"/>
      <c r="H45" s="48"/>
      <c r="I45" s="48"/>
      <c r="J45" s="19"/>
      <c r="K45" s="48"/>
      <c r="L45" s="19"/>
      <c r="M45" s="19"/>
      <c r="N45" s="19"/>
      <c r="O45" s="19"/>
      <c r="P45" s="48"/>
      <c r="Q45" s="19"/>
      <c r="R45" s="19"/>
      <c r="S45" s="19"/>
      <c r="T45" s="19"/>
      <c r="U45" s="221"/>
    </row>
    <row r="46" spans="1:21" s="236" customFormat="1" x14ac:dyDescent="0.25">
      <c r="A46" s="238"/>
      <c r="B46" s="48"/>
      <c r="C46" s="48"/>
      <c r="D46" s="48"/>
      <c r="E46" s="48"/>
      <c r="F46" s="48"/>
      <c r="G46" s="48"/>
      <c r="H46" s="48"/>
      <c r="I46" s="48"/>
      <c r="J46" s="48"/>
      <c r="K46" s="19"/>
      <c r="L46" s="19"/>
      <c r="M46" s="19"/>
      <c r="N46" s="19"/>
      <c r="O46" s="19"/>
      <c r="P46" s="48"/>
      <c r="Q46" s="19"/>
      <c r="R46" s="19"/>
      <c r="S46" s="19"/>
      <c r="T46" s="19"/>
      <c r="U46" s="221"/>
    </row>
    <row r="47" spans="1:21" s="236" customFormat="1" x14ac:dyDescent="0.25">
      <c r="A47" s="238"/>
      <c r="B47" s="48"/>
      <c r="C47" s="48"/>
      <c r="D47" s="48"/>
      <c r="E47" s="48"/>
      <c r="F47" s="48"/>
      <c r="G47" s="48"/>
      <c r="H47" s="48"/>
      <c r="I47" s="48"/>
      <c r="J47" s="19"/>
      <c r="K47" s="19"/>
      <c r="L47" s="19"/>
      <c r="M47" s="19"/>
      <c r="N47" s="19"/>
      <c r="O47" s="19"/>
      <c r="P47" s="48"/>
      <c r="Q47" s="19"/>
      <c r="R47" s="19"/>
      <c r="S47" s="19"/>
      <c r="T47" s="19"/>
      <c r="U47" s="221"/>
    </row>
    <row r="48" spans="1:21" s="236" customFormat="1" x14ac:dyDescent="0.25">
      <c r="A48" s="238"/>
      <c r="B48" s="48"/>
      <c r="C48" s="48"/>
      <c r="D48" s="48"/>
      <c r="E48" s="48"/>
      <c r="F48" s="48"/>
      <c r="G48" s="48"/>
      <c r="H48" s="48"/>
      <c r="I48" s="48"/>
      <c r="J48" s="19"/>
      <c r="K48" s="19"/>
      <c r="L48" s="19"/>
      <c r="M48" s="19"/>
      <c r="N48" s="19"/>
      <c r="O48" s="19"/>
      <c r="P48" s="48"/>
      <c r="Q48" s="19"/>
      <c r="R48" s="19"/>
      <c r="S48" s="19"/>
      <c r="T48" s="19"/>
      <c r="U48" s="221"/>
    </row>
    <row r="49" spans="1:21" s="236" customFormat="1" x14ac:dyDescent="0.25">
      <c r="A49" s="238"/>
      <c r="B49" s="48"/>
      <c r="C49" s="48"/>
      <c r="D49" s="48"/>
      <c r="E49" s="48"/>
      <c r="F49" s="48"/>
      <c r="G49" s="48"/>
      <c r="H49" s="48"/>
      <c r="I49" s="48"/>
      <c r="J49" s="19"/>
      <c r="K49" s="19"/>
      <c r="L49" s="19"/>
      <c r="M49" s="19"/>
      <c r="N49" s="19"/>
      <c r="O49" s="19"/>
      <c r="P49" s="48"/>
      <c r="Q49" s="19"/>
      <c r="R49" s="19"/>
      <c r="S49" s="19"/>
      <c r="T49" s="19"/>
      <c r="U49" s="221"/>
    </row>
    <row r="50" spans="1:21" s="236" customFormat="1" x14ac:dyDescent="0.25">
      <c r="A50" s="238"/>
      <c r="B50" s="48"/>
      <c r="C50" s="48"/>
      <c r="D50" s="48"/>
      <c r="E50" s="48"/>
      <c r="F50" s="48"/>
      <c r="G50" s="48"/>
      <c r="H50" s="48"/>
      <c r="I50" s="48"/>
      <c r="J50" s="19"/>
      <c r="K50" s="19"/>
      <c r="L50" s="19"/>
      <c r="M50" s="19"/>
      <c r="N50" s="19"/>
      <c r="O50" s="19"/>
      <c r="P50" s="48"/>
      <c r="Q50" s="19"/>
      <c r="R50" s="19"/>
      <c r="S50" s="19"/>
      <c r="T50" s="19"/>
      <c r="U50" s="221"/>
    </row>
    <row r="51" spans="1:21" s="236" customFormat="1" x14ac:dyDescent="0.25">
      <c r="A51" s="238"/>
      <c r="B51" s="48"/>
      <c r="C51" s="48"/>
      <c r="D51" s="48"/>
      <c r="E51" s="48"/>
      <c r="F51" s="48"/>
      <c r="G51" s="48"/>
      <c r="H51" s="48"/>
      <c r="I51" s="48"/>
      <c r="J51" s="19"/>
      <c r="K51" s="19"/>
      <c r="L51" s="19"/>
      <c r="M51" s="19"/>
      <c r="N51" s="19"/>
      <c r="O51" s="19"/>
      <c r="P51" s="48"/>
      <c r="Q51" s="19"/>
      <c r="R51" s="19"/>
      <c r="S51" s="19"/>
      <c r="T51" s="19"/>
      <c r="U51" s="221"/>
    </row>
    <row r="52" spans="1:21" s="236" customFormat="1" x14ac:dyDescent="0.25">
      <c r="A52" s="337"/>
      <c r="B52" s="337"/>
      <c r="C52" s="337"/>
      <c r="D52" s="337"/>
      <c r="E52" s="337"/>
      <c r="F52" s="337"/>
      <c r="G52" s="337"/>
      <c r="H52" s="337"/>
      <c r="I52" s="337"/>
      <c r="J52" s="337"/>
      <c r="K52" s="337"/>
      <c r="L52" s="337"/>
      <c r="M52" s="337"/>
      <c r="N52" s="337"/>
      <c r="O52" s="337"/>
      <c r="P52" s="337"/>
      <c r="Q52" s="337"/>
      <c r="R52" s="337"/>
      <c r="S52" s="337"/>
      <c r="T52" s="337"/>
      <c r="U52" s="337"/>
    </row>
    <row r="53" spans="1:21" s="236" customFormat="1" x14ac:dyDescent="0.25">
      <c r="A53" s="218"/>
      <c r="B53" s="48"/>
      <c r="C53" s="48"/>
      <c r="D53" s="48"/>
      <c r="E53" s="48"/>
      <c r="F53" s="48"/>
      <c r="G53" s="48"/>
      <c r="H53" s="48"/>
      <c r="I53" s="48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221"/>
    </row>
    <row r="54" spans="1:21" s="236" customFormat="1" x14ac:dyDescent="0.25">
      <c r="A54" s="219"/>
      <c r="B54" s="48"/>
      <c r="C54" s="48"/>
      <c r="D54" s="48"/>
      <c r="E54" s="48"/>
      <c r="F54" s="48"/>
      <c r="G54" s="48"/>
      <c r="H54" s="48"/>
      <c r="I54" s="48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221"/>
    </row>
    <row r="55" spans="1:21" s="236" customFormat="1" ht="13.5" customHeight="1" x14ac:dyDescent="0.25">
      <c r="A55" s="218"/>
      <c r="B55" s="48"/>
      <c r="C55" s="48"/>
      <c r="D55" s="48"/>
      <c r="E55" s="48"/>
      <c r="F55" s="48"/>
      <c r="G55" s="48"/>
      <c r="H55" s="48"/>
      <c r="I55" s="48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221"/>
    </row>
    <row r="56" spans="1:21" s="236" customFormat="1" ht="13.5" customHeight="1" x14ac:dyDescent="0.25">
      <c r="A56" s="218"/>
      <c r="B56" s="48"/>
      <c r="C56" s="48"/>
      <c r="D56" s="48"/>
      <c r="E56" s="48"/>
      <c r="F56" s="48"/>
      <c r="G56" s="48"/>
      <c r="H56" s="48"/>
      <c r="I56" s="48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221"/>
    </row>
    <row r="57" spans="1:21" s="236" customFormat="1" ht="13.5" customHeight="1" x14ac:dyDescent="0.25">
      <c r="A57" s="239"/>
      <c r="B57" s="48"/>
      <c r="C57" s="48"/>
      <c r="D57" s="48"/>
      <c r="E57" s="48"/>
      <c r="F57" s="48"/>
      <c r="G57" s="48"/>
      <c r="H57" s="48"/>
      <c r="I57" s="48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221"/>
    </row>
    <row r="58" spans="1:21" s="236" customFormat="1" x14ac:dyDescent="0.25">
      <c r="A58" s="238"/>
      <c r="B58" s="48"/>
      <c r="C58" s="244"/>
      <c r="D58" s="244"/>
      <c r="E58" s="244"/>
      <c r="F58" s="244"/>
      <c r="G58" s="244"/>
      <c r="H58" s="244"/>
      <c r="I58" s="244"/>
      <c r="J58" s="215"/>
      <c r="K58" s="215"/>
      <c r="L58" s="215"/>
      <c r="M58" s="215"/>
      <c r="N58" s="215"/>
      <c r="O58" s="215"/>
      <c r="P58" s="215"/>
      <c r="Q58" s="215"/>
      <c r="R58" s="220"/>
      <c r="S58" s="220"/>
      <c r="T58" s="220"/>
      <c r="U58" s="221"/>
    </row>
    <row r="59" spans="1:21" s="236" customFormat="1" x14ac:dyDescent="0.25">
      <c r="A59" s="240"/>
      <c r="B59" s="48"/>
      <c r="C59" s="48"/>
      <c r="D59" s="48"/>
      <c r="E59" s="48"/>
      <c r="F59" s="48"/>
      <c r="G59" s="48"/>
      <c r="H59" s="48"/>
      <c r="I59" s="48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241"/>
    </row>
    <row r="60" spans="1:21" s="236" customFormat="1" x14ac:dyDescent="0.25">
      <c r="B60" s="248"/>
      <c r="C60" s="248"/>
      <c r="D60" s="248"/>
      <c r="E60" s="248"/>
      <c r="F60" s="248"/>
      <c r="G60" s="248"/>
      <c r="H60" s="248"/>
      <c r="I60" s="248"/>
    </row>
    <row r="61" spans="1:21" s="236" customFormat="1" x14ac:dyDescent="0.25">
      <c r="B61" s="248"/>
      <c r="C61" s="248"/>
      <c r="D61" s="248"/>
      <c r="E61" s="248"/>
      <c r="F61" s="248"/>
      <c r="G61" s="248"/>
      <c r="H61" s="248"/>
      <c r="I61" s="248"/>
    </row>
    <row r="62" spans="1:21" s="236" customFormat="1" x14ac:dyDescent="0.25">
      <c r="B62" s="248"/>
      <c r="C62" s="248"/>
      <c r="D62" s="248"/>
      <c r="E62" s="248"/>
      <c r="F62" s="248"/>
      <c r="G62" s="248"/>
      <c r="H62" s="248"/>
      <c r="I62" s="248"/>
    </row>
    <row r="63" spans="1:21" s="236" customFormat="1" x14ac:dyDescent="0.25">
      <c r="B63" s="248"/>
      <c r="C63" s="248"/>
      <c r="D63" s="248"/>
      <c r="E63" s="248"/>
      <c r="F63" s="248"/>
      <c r="G63" s="248"/>
      <c r="H63" s="248"/>
      <c r="I63" s="248"/>
    </row>
    <row r="64" spans="1:21" s="236" customFormat="1" x14ac:dyDescent="0.25">
      <c r="B64" s="248"/>
      <c r="C64" s="248"/>
      <c r="D64" s="248"/>
      <c r="E64" s="248"/>
      <c r="F64" s="248"/>
      <c r="G64" s="248"/>
      <c r="H64" s="248"/>
      <c r="I64" s="248"/>
    </row>
    <row r="65" spans="2:9" s="236" customFormat="1" x14ac:dyDescent="0.25">
      <c r="B65" s="248"/>
      <c r="C65" s="248"/>
      <c r="D65" s="248"/>
      <c r="E65" s="248"/>
      <c r="F65" s="248"/>
      <c r="G65" s="248"/>
      <c r="H65" s="248"/>
      <c r="I65" s="248"/>
    </row>
    <row r="66" spans="2:9" s="236" customFormat="1" x14ac:dyDescent="0.25">
      <c r="B66" s="248"/>
      <c r="C66" s="248"/>
      <c r="D66" s="248"/>
      <c r="E66" s="248"/>
      <c r="F66" s="248"/>
      <c r="G66" s="248"/>
      <c r="H66" s="248"/>
      <c r="I66" s="248"/>
    </row>
    <row r="67" spans="2:9" s="236" customFormat="1" x14ac:dyDescent="0.25">
      <c r="B67" s="248"/>
      <c r="C67" s="248"/>
      <c r="D67" s="248"/>
      <c r="E67" s="248"/>
      <c r="F67" s="248"/>
      <c r="G67" s="248"/>
      <c r="H67" s="248"/>
      <c r="I67" s="248"/>
    </row>
    <row r="68" spans="2:9" s="236" customFormat="1" x14ac:dyDescent="0.25">
      <c r="B68" s="248"/>
      <c r="C68" s="248"/>
      <c r="D68" s="248"/>
      <c r="E68" s="248"/>
      <c r="F68" s="248"/>
      <c r="G68" s="248"/>
      <c r="H68" s="248"/>
      <c r="I68" s="248"/>
    </row>
    <row r="69" spans="2:9" s="236" customFormat="1" x14ac:dyDescent="0.25">
      <c r="B69" s="248"/>
      <c r="C69" s="248"/>
      <c r="D69" s="248"/>
      <c r="E69" s="248"/>
      <c r="F69" s="248"/>
      <c r="G69" s="248"/>
      <c r="H69" s="248"/>
      <c r="I69" s="248"/>
    </row>
    <row r="70" spans="2:9" s="236" customFormat="1" x14ac:dyDescent="0.25">
      <c r="B70" s="248"/>
      <c r="C70" s="248"/>
      <c r="D70" s="248"/>
      <c r="E70" s="248"/>
      <c r="F70" s="248"/>
      <c r="G70" s="248"/>
      <c r="H70" s="248"/>
      <c r="I70" s="248"/>
    </row>
    <row r="71" spans="2:9" s="236" customFormat="1" x14ac:dyDescent="0.25">
      <c r="B71" s="248"/>
      <c r="C71" s="248"/>
      <c r="D71" s="248"/>
      <c r="E71" s="248"/>
      <c r="F71" s="248"/>
      <c r="G71" s="248"/>
      <c r="H71" s="248"/>
      <c r="I71" s="248"/>
    </row>
    <row r="72" spans="2:9" s="236" customFormat="1" x14ac:dyDescent="0.25">
      <c r="B72" s="248"/>
      <c r="C72" s="248"/>
      <c r="D72" s="248"/>
      <c r="E72" s="248"/>
      <c r="F72" s="248"/>
      <c r="G72" s="248"/>
      <c r="H72" s="248"/>
      <c r="I72" s="248"/>
    </row>
    <row r="73" spans="2:9" s="236" customFormat="1" x14ac:dyDescent="0.25">
      <c r="B73" s="248"/>
      <c r="C73" s="248"/>
      <c r="D73" s="248"/>
      <c r="E73" s="248"/>
      <c r="F73" s="248"/>
      <c r="G73" s="248"/>
      <c r="H73" s="248"/>
      <c r="I73" s="248"/>
    </row>
    <row r="74" spans="2:9" s="236" customFormat="1" x14ac:dyDescent="0.25">
      <c r="B74" s="248"/>
      <c r="C74" s="248"/>
      <c r="D74" s="248"/>
      <c r="E74" s="248"/>
      <c r="F74" s="248"/>
      <c r="G74" s="248"/>
      <c r="H74" s="248"/>
      <c r="I74" s="248"/>
    </row>
    <row r="75" spans="2:9" s="236" customFormat="1" x14ac:dyDescent="0.25">
      <c r="B75" s="248"/>
      <c r="C75" s="248"/>
      <c r="D75" s="248"/>
      <c r="E75" s="248"/>
      <c r="F75" s="248"/>
      <c r="G75" s="248"/>
      <c r="H75" s="248"/>
      <c r="I75" s="248"/>
    </row>
    <row r="76" spans="2:9" s="236" customFormat="1" x14ac:dyDescent="0.25">
      <c r="B76" s="248"/>
      <c r="C76" s="248"/>
      <c r="D76" s="248"/>
      <c r="E76" s="248"/>
      <c r="F76" s="248"/>
      <c r="G76" s="248"/>
      <c r="H76" s="248"/>
      <c r="I76" s="248"/>
    </row>
    <row r="77" spans="2:9" s="236" customFormat="1" x14ac:dyDescent="0.25">
      <c r="B77" s="248"/>
      <c r="C77" s="248"/>
      <c r="D77" s="248"/>
      <c r="E77" s="248"/>
      <c r="F77" s="248"/>
      <c r="G77" s="248"/>
      <c r="H77" s="248"/>
      <c r="I77" s="248"/>
    </row>
    <row r="78" spans="2:9" s="236" customFormat="1" x14ac:dyDescent="0.25">
      <c r="B78" s="248"/>
      <c r="C78" s="248"/>
      <c r="D78" s="248"/>
      <c r="E78" s="248"/>
      <c r="F78" s="248"/>
      <c r="G78" s="248"/>
      <c r="H78" s="248"/>
      <c r="I78" s="248"/>
    </row>
    <row r="79" spans="2:9" s="236" customFormat="1" x14ac:dyDescent="0.25">
      <c r="B79" s="248"/>
      <c r="C79" s="248"/>
      <c r="D79" s="248"/>
      <c r="E79" s="248"/>
      <c r="F79" s="248"/>
      <c r="G79" s="248"/>
      <c r="H79" s="248"/>
      <c r="I79" s="248"/>
    </row>
    <row r="80" spans="2:9" s="236" customFormat="1" x14ac:dyDescent="0.25">
      <c r="B80" s="248"/>
      <c r="C80" s="248"/>
      <c r="D80" s="248"/>
      <c r="E80" s="248"/>
      <c r="F80" s="248"/>
      <c r="G80" s="248"/>
      <c r="H80" s="248"/>
      <c r="I80" s="248"/>
    </row>
    <row r="81" spans="2:9" s="236" customFormat="1" x14ac:dyDescent="0.25">
      <c r="B81" s="248"/>
      <c r="C81" s="248"/>
      <c r="D81" s="248"/>
      <c r="E81" s="248"/>
      <c r="F81" s="248"/>
      <c r="G81" s="248"/>
      <c r="H81" s="248"/>
      <c r="I81" s="248"/>
    </row>
    <row r="82" spans="2:9" s="236" customFormat="1" x14ac:dyDescent="0.25">
      <c r="B82" s="248"/>
      <c r="C82" s="248"/>
      <c r="D82" s="248"/>
      <c r="E82" s="248"/>
      <c r="F82" s="248"/>
      <c r="G82" s="248"/>
      <c r="H82" s="248"/>
      <c r="I82" s="248"/>
    </row>
    <row r="83" spans="2:9" s="236" customFormat="1" x14ac:dyDescent="0.25">
      <c r="B83" s="248"/>
      <c r="C83" s="248"/>
      <c r="D83" s="248"/>
      <c r="E83" s="248"/>
      <c r="F83" s="248"/>
      <c r="G83" s="248"/>
      <c r="H83" s="248"/>
      <c r="I83" s="248"/>
    </row>
    <row r="84" spans="2:9" s="236" customFormat="1" x14ac:dyDescent="0.25">
      <c r="B84" s="248"/>
      <c r="C84" s="248"/>
      <c r="D84" s="248"/>
      <c r="E84" s="248"/>
      <c r="F84" s="248"/>
      <c r="G84" s="248"/>
      <c r="H84" s="248"/>
      <c r="I84" s="248"/>
    </row>
    <row r="85" spans="2:9" s="236" customFormat="1" x14ac:dyDescent="0.25">
      <c r="B85" s="248"/>
      <c r="C85" s="248"/>
      <c r="D85" s="248"/>
      <c r="E85" s="248"/>
      <c r="F85" s="248"/>
      <c r="G85" s="248"/>
      <c r="H85" s="248"/>
      <c r="I85" s="248"/>
    </row>
    <row r="86" spans="2:9" s="236" customFormat="1" x14ac:dyDescent="0.25">
      <c r="B86" s="248"/>
      <c r="C86" s="248"/>
      <c r="D86" s="248"/>
      <c r="E86" s="248"/>
      <c r="F86" s="248"/>
      <c r="G86" s="248"/>
      <c r="H86" s="248"/>
      <c r="I86" s="248"/>
    </row>
    <row r="87" spans="2:9" s="236" customFormat="1" x14ac:dyDescent="0.25">
      <c r="B87" s="248"/>
      <c r="C87" s="248"/>
      <c r="D87" s="248"/>
      <c r="E87" s="248"/>
      <c r="F87" s="248"/>
      <c r="G87" s="248"/>
      <c r="H87" s="248"/>
      <c r="I87" s="248"/>
    </row>
    <row r="88" spans="2:9" s="236" customFormat="1" x14ac:dyDescent="0.25">
      <c r="B88" s="248"/>
      <c r="C88" s="248"/>
      <c r="D88" s="248"/>
      <c r="E88" s="248"/>
      <c r="F88" s="248"/>
      <c r="G88" s="248"/>
      <c r="H88" s="248"/>
      <c r="I88" s="248"/>
    </row>
    <row r="89" spans="2:9" s="236" customFormat="1" x14ac:dyDescent="0.25">
      <c r="B89" s="248"/>
      <c r="C89" s="248"/>
      <c r="D89" s="248"/>
      <c r="E89" s="248"/>
      <c r="F89" s="248"/>
      <c r="G89" s="248"/>
      <c r="H89" s="248"/>
      <c r="I89" s="248"/>
    </row>
    <row r="90" spans="2:9" s="236" customFormat="1" x14ac:dyDescent="0.25">
      <c r="B90" s="248"/>
      <c r="C90" s="248"/>
      <c r="D90" s="248"/>
      <c r="E90" s="248"/>
      <c r="F90" s="248"/>
      <c r="G90" s="248"/>
      <c r="H90" s="248"/>
      <c r="I90" s="248"/>
    </row>
    <row r="91" spans="2:9" s="236" customFormat="1" x14ac:dyDescent="0.25">
      <c r="B91" s="248"/>
      <c r="C91" s="248"/>
      <c r="D91" s="248"/>
      <c r="E91" s="248"/>
      <c r="F91" s="248"/>
      <c r="G91" s="248"/>
      <c r="H91" s="248"/>
      <c r="I91" s="248"/>
    </row>
    <row r="92" spans="2:9" s="236" customFormat="1" x14ac:dyDescent="0.25">
      <c r="B92" s="248"/>
      <c r="C92" s="248"/>
      <c r="D92" s="248"/>
      <c r="E92" s="248"/>
      <c r="F92" s="248"/>
      <c r="G92" s="248"/>
      <c r="H92" s="248"/>
      <c r="I92" s="248"/>
    </row>
  </sheetData>
  <mergeCells count="29">
    <mergeCell ref="F3:H3"/>
    <mergeCell ref="N3:R3"/>
    <mergeCell ref="N4:R4"/>
    <mergeCell ref="A1:A4"/>
    <mergeCell ref="B1:B4"/>
    <mergeCell ref="A17:I17"/>
    <mergeCell ref="A20:I20"/>
    <mergeCell ref="V7:Y7"/>
    <mergeCell ref="A52:U52"/>
    <mergeCell ref="A36:A39"/>
    <mergeCell ref="B36:B39"/>
    <mergeCell ref="C36:T36"/>
    <mergeCell ref="C37:T37"/>
    <mergeCell ref="C38:E38"/>
    <mergeCell ref="L38:N38"/>
    <mergeCell ref="C1:H1"/>
    <mergeCell ref="A5:I5"/>
    <mergeCell ref="N1:R1"/>
    <mergeCell ref="C2:H2"/>
    <mergeCell ref="C3:E3"/>
    <mergeCell ref="F38:H38"/>
    <mergeCell ref="I38:K38"/>
    <mergeCell ref="A40:U40"/>
    <mergeCell ref="V8:Y8"/>
    <mergeCell ref="A24:I24"/>
    <mergeCell ref="N28:R28"/>
    <mergeCell ref="N29:R29"/>
    <mergeCell ref="O38:Q38"/>
    <mergeCell ref="R38:T38"/>
  </mergeCells>
  <phoneticPr fontId="0" type="noConversion"/>
  <pageMargins left="0.75" right="0.75" top="1" bottom="1" header="0.5" footer="0.5"/>
  <pageSetup paperSize="9" scale="91" orientation="portrait" r:id="rId1"/>
  <headerFooter alignWithMargins="0"/>
  <rowBreaks count="1" manualBreakCount="1">
    <brk id="35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3"/>
  <sheetViews>
    <sheetView zoomScaleNormal="100" zoomScaleSheetLayoutView="100" workbookViewId="0">
      <selection sqref="A1:A4"/>
    </sheetView>
  </sheetViews>
  <sheetFormatPr defaultRowHeight="15" x14ac:dyDescent="0.25"/>
  <cols>
    <col min="1" max="1" width="46.5703125" style="17" customWidth="1"/>
    <col min="2" max="2" width="6.7109375" style="42" customWidth="1"/>
    <col min="3" max="3" width="4.85546875" style="42" bestFit="1" customWidth="1"/>
    <col min="4" max="4" width="4.85546875" style="42" customWidth="1"/>
    <col min="5" max="5" width="3.85546875" style="42" bestFit="1" customWidth="1"/>
    <col min="6" max="6" width="4.85546875" style="42" bestFit="1" customWidth="1"/>
    <col min="7" max="7" width="4.85546875" style="42" customWidth="1"/>
    <col min="8" max="8" width="3.85546875" style="42" bestFit="1" customWidth="1"/>
    <col min="9" max="9" width="4.85546875" style="42" bestFit="1" customWidth="1"/>
    <col min="10" max="10" width="4.85546875" style="42" customWidth="1"/>
    <col min="11" max="11" width="3.85546875" style="42" bestFit="1" customWidth="1"/>
    <col min="12" max="12" width="4.85546875" style="42" bestFit="1" customWidth="1"/>
    <col min="13" max="13" width="4.85546875" style="42" customWidth="1"/>
    <col min="14" max="14" width="3.85546875" style="42" bestFit="1" customWidth="1"/>
    <col min="15" max="15" width="4.85546875" style="42" bestFit="1" customWidth="1"/>
    <col min="16" max="16" width="4.85546875" style="42" customWidth="1"/>
    <col min="17" max="17" width="3.85546875" style="42" bestFit="1" customWidth="1"/>
    <col min="18" max="18" width="4.85546875" style="42" bestFit="1" customWidth="1"/>
    <col min="19" max="19" width="4.85546875" style="42" customWidth="1"/>
    <col min="20" max="20" width="3.85546875" style="42" bestFit="1" customWidth="1"/>
    <col min="21" max="21" width="4.85546875" style="42" bestFit="1" customWidth="1"/>
    <col min="22" max="22" width="4.85546875" style="42" customWidth="1"/>
    <col min="23" max="23" width="3.85546875" style="42" bestFit="1" customWidth="1"/>
    <col min="24" max="24" width="4.85546875" style="42" bestFit="1" customWidth="1"/>
    <col min="25" max="25" width="4.85546875" style="42" customWidth="1"/>
    <col min="26" max="26" width="3.85546875" style="42" bestFit="1" customWidth="1"/>
    <col min="27" max="27" width="4.85546875" style="42" bestFit="1" customWidth="1"/>
    <col min="28" max="28" width="4.85546875" style="42" customWidth="1"/>
    <col min="29" max="29" width="3.85546875" style="42" bestFit="1" customWidth="1"/>
    <col min="30" max="30" width="4.85546875" style="42" bestFit="1" customWidth="1"/>
    <col min="31" max="31" width="4.85546875" style="42" customWidth="1"/>
    <col min="32" max="32" width="3.85546875" style="42" bestFit="1" customWidth="1"/>
    <col min="33" max="33" width="7.85546875" style="42" customWidth="1"/>
    <col min="34" max="34" width="129.7109375" style="17" bestFit="1" customWidth="1"/>
    <col min="35" max="35" width="9.140625" style="17"/>
    <col min="36" max="36" width="31.85546875" style="17" bestFit="1" customWidth="1"/>
    <col min="37" max="37" width="6" style="17" bestFit="1" customWidth="1"/>
    <col min="38" max="38" width="21.42578125" style="17" bestFit="1" customWidth="1"/>
    <col min="39" max="39" width="6" style="17" bestFit="1" customWidth="1"/>
    <col min="40" max="16384" width="9.140625" style="17"/>
  </cols>
  <sheetData>
    <row r="1" spans="1:39" ht="15" customHeight="1" x14ac:dyDescent="0.25">
      <c r="A1" s="290" t="s">
        <v>0</v>
      </c>
      <c r="B1" s="287" t="s">
        <v>1</v>
      </c>
      <c r="C1" s="293" t="s">
        <v>147</v>
      </c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5"/>
      <c r="AG1" s="86"/>
      <c r="AH1" s="15"/>
      <c r="AI1" s="16"/>
      <c r="AJ1" s="16"/>
      <c r="AK1" s="16"/>
      <c r="AL1" s="16"/>
      <c r="AM1" s="16"/>
    </row>
    <row r="2" spans="1:39" ht="15.75" thickBot="1" x14ac:dyDescent="0.3">
      <c r="A2" s="291"/>
      <c r="B2" s="288"/>
      <c r="C2" s="296" t="s">
        <v>3</v>
      </c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8"/>
      <c r="AG2" s="18" t="s">
        <v>4</v>
      </c>
      <c r="AH2" s="16"/>
      <c r="AI2" s="16"/>
      <c r="AJ2" s="16"/>
      <c r="AK2" s="16"/>
      <c r="AL2" s="16"/>
      <c r="AM2" s="16"/>
    </row>
    <row r="3" spans="1:39" ht="15" customHeight="1" x14ac:dyDescent="0.25">
      <c r="A3" s="291"/>
      <c r="B3" s="288"/>
      <c r="C3" s="275" t="s">
        <v>5</v>
      </c>
      <c r="D3" s="276"/>
      <c r="E3" s="277"/>
      <c r="F3" s="275" t="s">
        <v>6</v>
      </c>
      <c r="G3" s="276"/>
      <c r="H3" s="277"/>
      <c r="I3" s="275" t="s">
        <v>7</v>
      </c>
      <c r="J3" s="276"/>
      <c r="K3" s="277"/>
      <c r="L3" s="275" t="s">
        <v>8</v>
      </c>
      <c r="M3" s="276"/>
      <c r="N3" s="277"/>
      <c r="O3" s="275" t="s">
        <v>9</v>
      </c>
      <c r="P3" s="276"/>
      <c r="Q3" s="277"/>
      <c r="R3" s="275" t="s">
        <v>10</v>
      </c>
      <c r="S3" s="276"/>
      <c r="T3" s="277"/>
      <c r="U3" s="275" t="s">
        <v>11</v>
      </c>
      <c r="V3" s="276"/>
      <c r="W3" s="277"/>
      <c r="X3" s="275" t="s">
        <v>12</v>
      </c>
      <c r="Y3" s="276"/>
      <c r="Z3" s="277"/>
      <c r="AA3" s="275" t="s">
        <v>13</v>
      </c>
      <c r="AB3" s="276"/>
      <c r="AC3" s="277"/>
      <c r="AD3" s="275" t="s">
        <v>14</v>
      </c>
      <c r="AE3" s="276"/>
      <c r="AF3" s="277"/>
      <c r="AG3" s="87"/>
      <c r="AH3" s="16"/>
      <c r="AI3" s="16"/>
    </row>
    <row r="4" spans="1:39" ht="15.75" thickBot="1" x14ac:dyDescent="0.3">
      <c r="A4" s="292"/>
      <c r="B4" s="289"/>
      <c r="C4" s="110" t="s">
        <v>15</v>
      </c>
      <c r="D4" s="111"/>
      <c r="E4" s="112" t="s">
        <v>16</v>
      </c>
      <c r="F4" s="113" t="s">
        <v>15</v>
      </c>
      <c r="G4" s="111"/>
      <c r="H4" s="114" t="s">
        <v>16</v>
      </c>
      <c r="I4" s="110" t="s">
        <v>15</v>
      </c>
      <c r="J4" s="111"/>
      <c r="K4" s="112" t="s">
        <v>16</v>
      </c>
      <c r="L4" s="113" t="s">
        <v>15</v>
      </c>
      <c r="M4" s="111"/>
      <c r="N4" s="114" t="s">
        <v>16</v>
      </c>
      <c r="O4" s="110" t="s">
        <v>15</v>
      </c>
      <c r="P4" s="111"/>
      <c r="Q4" s="112" t="s">
        <v>16</v>
      </c>
      <c r="R4" s="113" t="s">
        <v>15</v>
      </c>
      <c r="S4" s="111"/>
      <c r="T4" s="114" t="s">
        <v>16</v>
      </c>
      <c r="U4" s="110" t="s">
        <v>15</v>
      </c>
      <c r="V4" s="111"/>
      <c r="W4" s="112" t="s">
        <v>16</v>
      </c>
      <c r="X4" s="113" t="s">
        <v>15</v>
      </c>
      <c r="Y4" s="111"/>
      <c r="Z4" s="114" t="s">
        <v>16</v>
      </c>
      <c r="AA4" s="110" t="s">
        <v>15</v>
      </c>
      <c r="AB4" s="111"/>
      <c r="AC4" s="112" t="s">
        <v>16</v>
      </c>
      <c r="AD4" s="113" t="s">
        <v>15</v>
      </c>
      <c r="AE4" s="111"/>
      <c r="AF4" s="112" t="s">
        <v>16</v>
      </c>
      <c r="AG4" s="115"/>
      <c r="AH4" s="16"/>
      <c r="AI4" s="16"/>
    </row>
    <row r="5" spans="1:39" ht="15.75" thickBot="1" x14ac:dyDescent="0.3">
      <c r="A5" s="116" t="s">
        <v>142</v>
      </c>
      <c r="B5" s="24"/>
      <c r="C5" s="263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5"/>
      <c r="AH5" s="16"/>
      <c r="AI5" s="16"/>
    </row>
    <row r="6" spans="1:39" x14ac:dyDescent="0.25">
      <c r="A6" s="1" t="s">
        <v>113</v>
      </c>
      <c r="B6" s="74" t="s">
        <v>34</v>
      </c>
      <c r="C6" s="75">
        <v>2</v>
      </c>
      <c r="D6" s="76" t="s">
        <v>107</v>
      </c>
      <c r="E6" s="77">
        <v>2</v>
      </c>
      <c r="F6" s="75">
        <v>2</v>
      </c>
      <c r="G6" s="76" t="s">
        <v>107</v>
      </c>
      <c r="H6" s="77">
        <v>2</v>
      </c>
      <c r="I6" s="43"/>
      <c r="J6" s="44"/>
      <c r="K6" s="45"/>
      <c r="L6" s="43"/>
      <c r="M6" s="44"/>
      <c r="N6" s="45"/>
      <c r="O6" s="46"/>
      <c r="P6" s="44"/>
      <c r="Q6" s="45"/>
      <c r="R6" s="43"/>
      <c r="S6" s="44"/>
      <c r="T6" s="45"/>
      <c r="U6" s="43"/>
      <c r="V6" s="44"/>
      <c r="W6" s="45"/>
      <c r="X6" s="43"/>
      <c r="Y6" s="44"/>
      <c r="Z6" s="45"/>
      <c r="AA6" s="43"/>
      <c r="AB6" s="44"/>
      <c r="AC6" s="45"/>
      <c r="AD6" s="43"/>
      <c r="AE6" s="44"/>
      <c r="AF6" s="45"/>
      <c r="AG6" s="39">
        <v>4</v>
      </c>
      <c r="AH6" s="19"/>
      <c r="AI6" s="19"/>
    </row>
    <row r="7" spans="1:39" x14ac:dyDescent="0.25">
      <c r="A7" s="2" t="s">
        <v>111</v>
      </c>
      <c r="B7" s="78" t="s">
        <v>36</v>
      </c>
      <c r="C7" s="79"/>
      <c r="D7" s="80"/>
      <c r="E7" s="81"/>
      <c r="F7" s="79"/>
      <c r="G7" s="80"/>
      <c r="H7" s="81"/>
      <c r="I7" s="47">
        <v>2</v>
      </c>
      <c r="J7" s="48" t="s">
        <v>36</v>
      </c>
      <c r="K7" s="49">
        <v>2</v>
      </c>
      <c r="L7" s="50"/>
      <c r="M7" s="48"/>
      <c r="N7" s="49"/>
      <c r="O7" s="51"/>
      <c r="P7" s="52"/>
      <c r="Q7" s="53"/>
      <c r="R7" s="54"/>
      <c r="S7" s="52"/>
      <c r="T7" s="53"/>
      <c r="U7" s="54"/>
      <c r="V7" s="52"/>
      <c r="W7" s="53"/>
      <c r="X7" s="54"/>
      <c r="Y7" s="52"/>
      <c r="Z7" s="53"/>
      <c r="AA7" s="54"/>
      <c r="AB7" s="52"/>
      <c r="AC7" s="53"/>
      <c r="AD7" s="54"/>
      <c r="AE7" s="52"/>
      <c r="AF7" s="53"/>
      <c r="AG7" s="41">
        <v>2</v>
      </c>
      <c r="AH7" s="19"/>
      <c r="AI7" s="19"/>
    </row>
    <row r="8" spans="1:39" x14ac:dyDescent="0.25">
      <c r="A8" s="3" t="s">
        <v>114</v>
      </c>
      <c r="B8" s="37" t="s">
        <v>36</v>
      </c>
      <c r="C8" s="55"/>
      <c r="D8" s="56"/>
      <c r="E8" s="57"/>
      <c r="F8" s="55"/>
      <c r="G8" s="56"/>
      <c r="H8" s="57"/>
      <c r="I8" s="55">
        <v>2</v>
      </c>
      <c r="J8" s="56" t="s">
        <v>36</v>
      </c>
      <c r="K8" s="57">
        <v>3</v>
      </c>
      <c r="L8" s="55"/>
      <c r="M8" s="56"/>
      <c r="N8" s="57"/>
      <c r="O8" s="58"/>
      <c r="P8" s="56"/>
      <c r="Q8" s="57"/>
      <c r="R8" s="55"/>
      <c r="S8" s="56"/>
      <c r="T8" s="57"/>
      <c r="U8" s="55"/>
      <c r="V8" s="56"/>
      <c r="W8" s="57"/>
      <c r="X8" s="55"/>
      <c r="Y8" s="56"/>
      <c r="Z8" s="57"/>
      <c r="AA8" s="55"/>
      <c r="AB8" s="56"/>
      <c r="AC8" s="57"/>
      <c r="AD8" s="55"/>
      <c r="AE8" s="56"/>
      <c r="AF8" s="57"/>
      <c r="AG8" s="34">
        <v>3</v>
      </c>
      <c r="AH8" s="19"/>
      <c r="AI8" s="19"/>
    </row>
    <row r="9" spans="1:39" x14ac:dyDescent="0.25">
      <c r="A9" s="3" t="s">
        <v>115</v>
      </c>
      <c r="B9" s="34" t="s">
        <v>36</v>
      </c>
      <c r="C9" s="55"/>
      <c r="D9" s="56"/>
      <c r="E9" s="57"/>
      <c r="F9" s="55"/>
      <c r="G9" s="56"/>
      <c r="H9" s="57"/>
      <c r="I9" s="58"/>
      <c r="J9" s="56"/>
      <c r="K9" s="57"/>
      <c r="L9" s="55">
        <v>2</v>
      </c>
      <c r="M9" s="56" t="s">
        <v>36</v>
      </c>
      <c r="N9" s="57">
        <v>3</v>
      </c>
      <c r="O9" s="58"/>
      <c r="P9" s="56"/>
      <c r="Q9" s="57"/>
      <c r="R9" s="55"/>
      <c r="S9" s="56"/>
      <c r="T9" s="57"/>
      <c r="U9" s="55"/>
      <c r="V9" s="56"/>
      <c r="W9" s="57"/>
      <c r="X9" s="55"/>
      <c r="Y9" s="56"/>
      <c r="Z9" s="57"/>
      <c r="AA9" s="55"/>
      <c r="AB9" s="56"/>
      <c r="AC9" s="57"/>
      <c r="AD9" s="55"/>
      <c r="AE9" s="56"/>
      <c r="AF9" s="57"/>
      <c r="AG9" s="34">
        <v>3</v>
      </c>
      <c r="AH9" s="19"/>
      <c r="AI9" s="19"/>
    </row>
    <row r="10" spans="1:39" x14ac:dyDescent="0.25">
      <c r="A10" s="4" t="s">
        <v>116</v>
      </c>
      <c r="B10" s="34" t="s">
        <v>34</v>
      </c>
      <c r="C10" s="55"/>
      <c r="D10" s="56"/>
      <c r="E10" s="57"/>
      <c r="F10" s="55"/>
      <c r="G10" s="56"/>
      <c r="H10" s="57"/>
      <c r="I10" s="55"/>
      <c r="J10" s="56"/>
      <c r="K10" s="57"/>
      <c r="L10" s="55"/>
      <c r="M10" s="56"/>
      <c r="N10" s="57"/>
      <c r="O10" s="55">
        <v>2</v>
      </c>
      <c r="P10" s="56" t="s">
        <v>107</v>
      </c>
      <c r="Q10" s="57">
        <v>2</v>
      </c>
      <c r="R10" s="55"/>
      <c r="S10" s="56"/>
      <c r="T10" s="57"/>
      <c r="U10" s="55"/>
      <c r="V10" s="56"/>
      <c r="W10" s="57"/>
      <c r="X10" s="55"/>
      <c r="Y10" s="56"/>
      <c r="Z10" s="57"/>
      <c r="AA10" s="55"/>
      <c r="AB10" s="56"/>
      <c r="AC10" s="57"/>
      <c r="AD10" s="55"/>
      <c r="AE10" s="56"/>
      <c r="AF10" s="57"/>
      <c r="AG10" s="34">
        <v>2</v>
      </c>
      <c r="AH10" s="19"/>
      <c r="AI10" s="19"/>
    </row>
    <row r="11" spans="1:39" x14ac:dyDescent="0.25">
      <c r="A11" s="4" t="s">
        <v>117</v>
      </c>
      <c r="B11" s="37" t="s">
        <v>36</v>
      </c>
      <c r="C11" s="82"/>
      <c r="D11" s="83"/>
      <c r="E11" s="84"/>
      <c r="F11" s="82"/>
      <c r="G11" s="83"/>
      <c r="H11" s="84"/>
      <c r="I11" s="55"/>
      <c r="J11" s="56"/>
      <c r="K11" s="57"/>
      <c r="L11" s="55"/>
      <c r="M11" s="56"/>
      <c r="N11" s="57"/>
      <c r="O11" s="55"/>
      <c r="P11" s="56"/>
      <c r="Q11" s="57"/>
      <c r="R11" s="55">
        <v>3</v>
      </c>
      <c r="S11" s="56" t="s">
        <v>36</v>
      </c>
      <c r="T11" s="57">
        <v>2</v>
      </c>
      <c r="U11" s="55"/>
      <c r="V11" s="56"/>
      <c r="W11" s="57"/>
      <c r="X11" s="55"/>
      <c r="Y11" s="56"/>
      <c r="Z11" s="57"/>
      <c r="AA11" s="55"/>
      <c r="AB11" s="56"/>
      <c r="AC11" s="57"/>
      <c r="AD11" s="55"/>
      <c r="AE11" s="56"/>
      <c r="AF11" s="57"/>
      <c r="AG11" s="34">
        <v>2</v>
      </c>
      <c r="AH11" s="19"/>
      <c r="AI11" s="19"/>
    </row>
    <row r="12" spans="1:39" x14ac:dyDescent="0.25">
      <c r="A12" s="4" t="s">
        <v>118</v>
      </c>
      <c r="B12" s="34" t="s">
        <v>34</v>
      </c>
      <c r="C12" s="55"/>
      <c r="D12" s="56"/>
      <c r="E12" s="57"/>
      <c r="F12" s="55"/>
      <c r="G12" s="56"/>
      <c r="H12" s="57"/>
      <c r="I12" s="55"/>
      <c r="J12" s="56"/>
      <c r="K12" s="57"/>
      <c r="L12" s="55"/>
      <c r="M12" s="56"/>
      <c r="N12" s="57"/>
      <c r="O12" s="55"/>
      <c r="P12" s="56"/>
      <c r="Q12" s="57"/>
      <c r="R12" s="55"/>
      <c r="S12" s="56"/>
      <c r="T12" s="57"/>
      <c r="U12" s="55">
        <v>2</v>
      </c>
      <c r="V12" s="56" t="s">
        <v>107</v>
      </c>
      <c r="W12" s="57">
        <v>2</v>
      </c>
      <c r="X12" s="55"/>
      <c r="Y12" s="56"/>
      <c r="Z12" s="57"/>
      <c r="AA12" s="55"/>
      <c r="AB12" s="56"/>
      <c r="AC12" s="57"/>
      <c r="AD12" s="55"/>
      <c r="AE12" s="56"/>
      <c r="AF12" s="57"/>
      <c r="AG12" s="34">
        <v>2</v>
      </c>
      <c r="AH12" s="19"/>
      <c r="AI12" s="19"/>
    </row>
    <row r="13" spans="1:39" x14ac:dyDescent="0.25">
      <c r="A13" s="5" t="s">
        <v>112</v>
      </c>
      <c r="B13" s="78" t="s">
        <v>34</v>
      </c>
      <c r="C13" s="82"/>
      <c r="D13" s="83"/>
      <c r="E13" s="84"/>
      <c r="F13" s="82"/>
      <c r="G13" s="83"/>
      <c r="H13" s="84"/>
      <c r="I13" s="55"/>
      <c r="J13" s="56"/>
      <c r="K13" s="57"/>
      <c r="L13" s="55"/>
      <c r="M13" s="56"/>
      <c r="N13" s="57"/>
      <c r="O13" s="55"/>
      <c r="P13" s="56"/>
      <c r="Q13" s="57"/>
      <c r="R13" s="55"/>
      <c r="S13" s="56"/>
      <c r="T13" s="57"/>
      <c r="U13" s="55">
        <v>2</v>
      </c>
      <c r="V13" s="56" t="s">
        <v>107</v>
      </c>
      <c r="W13" s="57">
        <v>2</v>
      </c>
      <c r="X13" s="55"/>
      <c r="Y13" s="56"/>
      <c r="Z13" s="57"/>
      <c r="AA13" s="55"/>
      <c r="AB13" s="56"/>
      <c r="AC13" s="57"/>
      <c r="AD13" s="55"/>
      <c r="AE13" s="56"/>
      <c r="AF13" s="57"/>
      <c r="AG13" s="34">
        <v>2</v>
      </c>
      <c r="AH13" s="19"/>
      <c r="AI13" s="19"/>
    </row>
    <row r="14" spans="1:39" x14ac:dyDescent="0.25">
      <c r="A14" s="5" t="s">
        <v>119</v>
      </c>
      <c r="B14" s="78" t="s">
        <v>34</v>
      </c>
      <c r="C14" s="82"/>
      <c r="D14" s="83"/>
      <c r="E14" s="84"/>
      <c r="F14" s="82"/>
      <c r="G14" s="83"/>
      <c r="H14" s="84"/>
      <c r="I14" s="55"/>
      <c r="J14" s="56"/>
      <c r="K14" s="57"/>
      <c r="L14" s="55"/>
      <c r="M14" s="56"/>
      <c r="N14" s="57"/>
      <c r="O14" s="55"/>
      <c r="P14" s="56"/>
      <c r="Q14" s="57"/>
      <c r="R14" s="55"/>
      <c r="S14" s="56"/>
      <c r="T14" s="57"/>
      <c r="U14" s="55"/>
      <c r="V14" s="56"/>
      <c r="W14" s="57"/>
      <c r="X14" s="55">
        <v>2</v>
      </c>
      <c r="Y14" s="56" t="s">
        <v>107</v>
      </c>
      <c r="Z14" s="57">
        <v>3</v>
      </c>
      <c r="AA14" s="55"/>
      <c r="AB14" s="56"/>
      <c r="AC14" s="57"/>
      <c r="AD14" s="55"/>
      <c r="AE14" s="56"/>
      <c r="AF14" s="57"/>
      <c r="AG14" s="34">
        <v>3</v>
      </c>
      <c r="AH14" s="19"/>
      <c r="AI14" s="19"/>
    </row>
    <row r="15" spans="1:39" x14ac:dyDescent="0.25">
      <c r="A15" s="5" t="s">
        <v>130</v>
      </c>
      <c r="B15" s="78" t="s">
        <v>36</v>
      </c>
      <c r="C15" s="82"/>
      <c r="D15" s="83"/>
      <c r="E15" s="84"/>
      <c r="F15" s="82"/>
      <c r="G15" s="83"/>
      <c r="H15" s="84"/>
      <c r="I15" s="55"/>
      <c r="J15" s="56"/>
      <c r="K15" s="57"/>
      <c r="L15" s="55"/>
      <c r="M15" s="56"/>
      <c r="N15" s="57"/>
      <c r="O15" s="55"/>
      <c r="P15" s="56"/>
      <c r="Q15" s="57"/>
      <c r="R15" s="55"/>
      <c r="S15" s="56"/>
      <c r="T15" s="57"/>
      <c r="U15" s="55"/>
      <c r="V15" s="56"/>
      <c r="W15" s="57"/>
      <c r="X15" s="55"/>
      <c r="Y15" s="56"/>
      <c r="Z15" s="57"/>
      <c r="AA15" s="55">
        <v>2</v>
      </c>
      <c r="AB15" s="56" t="s">
        <v>107</v>
      </c>
      <c r="AC15" s="57">
        <v>2</v>
      </c>
      <c r="AD15" s="55"/>
      <c r="AE15" s="56"/>
      <c r="AF15" s="57"/>
      <c r="AG15" s="34">
        <v>2</v>
      </c>
      <c r="AH15" s="19"/>
      <c r="AI15" s="19"/>
    </row>
    <row r="16" spans="1:39" x14ac:dyDescent="0.25">
      <c r="A16" s="20" t="s">
        <v>120</v>
      </c>
      <c r="B16" s="34" t="s">
        <v>34</v>
      </c>
      <c r="C16" s="55"/>
      <c r="D16" s="56"/>
      <c r="E16" s="57"/>
      <c r="F16" s="55"/>
      <c r="G16" s="56"/>
      <c r="H16" s="57"/>
      <c r="I16" s="55"/>
      <c r="J16" s="56"/>
      <c r="K16" s="57"/>
      <c r="L16" s="55"/>
      <c r="M16" s="56"/>
      <c r="N16" s="57"/>
      <c r="O16" s="55"/>
      <c r="P16" s="56"/>
      <c r="Q16" s="57"/>
      <c r="R16" s="55"/>
      <c r="S16" s="56"/>
      <c r="T16" s="57"/>
      <c r="U16" s="55"/>
      <c r="V16" s="56"/>
      <c r="W16" s="57"/>
      <c r="X16" s="55">
        <v>2</v>
      </c>
      <c r="Y16" s="56" t="s">
        <v>107</v>
      </c>
      <c r="Z16" s="57">
        <v>2</v>
      </c>
      <c r="AA16" s="55"/>
      <c r="AB16" s="56"/>
      <c r="AC16" s="57"/>
      <c r="AD16" s="55"/>
      <c r="AE16" s="56"/>
      <c r="AF16" s="57"/>
      <c r="AG16" s="34">
        <v>2</v>
      </c>
      <c r="AH16" s="19"/>
      <c r="AI16" s="19"/>
      <c r="AJ16" s="19"/>
      <c r="AK16" s="19"/>
      <c r="AL16" s="19"/>
    </row>
    <row r="17" spans="1:38" x14ac:dyDescent="0.25">
      <c r="A17" s="20" t="s">
        <v>18</v>
      </c>
      <c r="B17" s="37" t="s">
        <v>36</v>
      </c>
      <c r="C17" s="55">
        <v>2</v>
      </c>
      <c r="D17" s="56" t="s">
        <v>108</v>
      </c>
      <c r="E17" s="57">
        <v>0</v>
      </c>
      <c r="F17" s="55"/>
      <c r="G17" s="56"/>
      <c r="H17" s="57"/>
      <c r="I17" s="55"/>
      <c r="J17" s="56"/>
      <c r="K17" s="57"/>
      <c r="L17" s="55"/>
      <c r="M17" s="56"/>
      <c r="N17" s="57"/>
      <c r="O17" s="55"/>
      <c r="P17" s="56"/>
      <c r="Q17" s="57"/>
      <c r="R17" s="55"/>
      <c r="S17" s="56"/>
      <c r="T17" s="57"/>
      <c r="U17" s="55">
        <v>2</v>
      </c>
      <c r="V17" s="56" t="s">
        <v>108</v>
      </c>
      <c r="W17" s="57">
        <v>0</v>
      </c>
      <c r="X17" s="55"/>
      <c r="Y17" s="56"/>
      <c r="Z17" s="57"/>
      <c r="AA17" s="55"/>
      <c r="AB17" s="56"/>
      <c r="AC17" s="57"/>
      <c r="AD17" s="55"/>
      <c r="AE17" s="56"/>
      <c r="AF17" s="57"/>
      <c r="AG17" s="34" t="s">
        <v>126</v>
      </c>
      <c r="AH17" s="19"/>
      <c r="AI17" s="19"/>
      <c r="AJ17" s="19"/>
      <c r="AK17" s="19"/>
      <c r="AL17" s="19"/>
    </row>
    <row r="18" spans="1:38" x14ac:dyDescent="0.25">
      <c r="A18" s="299" t="s">
        <v>121</v>
      </c>
      <c r="B18" s="311"/>
      <c r="C18" s="281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3"/>
      <c r="AH18" s="19"/>
      <c r="AI18" s="19"/>
      <c r="AJ18" s="19"/>
      <c r="AK18" s="19"/>
      <c r="AL18" s="19"/>
    </row>
    <row r="19" spans="1:38" x14ac:dyDescent="0.25">
      <c r="A19" s="300"/>
      <c r="B19" s="312"/>
      <c r="C19" s="284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6"/>
      <c r="AH19" s="19"/>
      <c r="AI19" s="19"/>
      <c r="AJ19" s="19"/>
      <c r="AK19" s="19"/>
      <c r="AL19" s="19"/>
    </row>
    <row r="20" spans="1:38" x14ac:dyDescent="0.25">
      <c r="A20" s="21" t="s">
        <v>122</v>
      </c>
      <c r="B20" s="37" t="s">
        <v>36</v>
      </c>
      <c r="C20" s="55"/>
      <c r="D20" s="56"/>
      <c r="E20" s="57"/>
      <c r="F20" s="55"/>
      <c r="G20" s="56"/>
      <c r="H20" s="57"/>
      <c r="I20" s="55"/>
      <c r="J20" s="56"/>
      <c r="K20" s="57"/>
      <c r="L20" s="55"/>
      <c r="M20" s="56"/>
      <c r="N20" s="57"/>
      <c r="O20" s="55"/>
      <c r="P20" s="56"/>
      <c r="Q20" s="57"/>
      <c r="R20" s="55"/>
      <c r="S20" s="56"/>
      <c r="T20" s="57"/>
      <c r="U20" s="55">
        <v>2</v>
      </c>
      <c r="V20" s="56" t="s">
        <v>36</v>
      </c>
      <c r="W20" s="57">
        <v>2</v>
      </c>
      <c r="X20" s="55"/>
      <c r="Y20" s="56"/>
      <c r="Z20" s="57"/>
      <c r="AA20" s="55"/>
      <c r="AB20" s="56"/>
      <c r="AC20" s="57"/>
      <c r="AD20" s="55"/>
      <c r="AE20" s="56"/>
      <c r="AF20" s="57"/>
      <c r="AG20" s="34">
        <v>2</v>
      </c>
      <c r="AH20" s="19"/>
      <c r="AI20" s="19"/>
      <c r="AJ20" s="19"/>
      <c r="AK20" s="19"/>
      <c r="AL20" s="19"/>
    </row>
    <row r="21" spans="1:38" x14ac:dyDescent="0.25">
      <c r="A21" s="21" t="s">
        <v>123</v>
      </c>
      <c r="B21" s="34" t="s">
        <v>34</v>
      </c>
      <c r="C21" s="55"/>
      <c r="D21" s="56"/>
      <c r="E21" s="57"/>
      <c r="F21" s="55"/>
      <c r="G21" s="56"/>
      <c r="H21" s="57"/>
      <c r="I21" s="55"/>
      <c r="J21" s="56"/>
      <c r="K21" s="57"/>
      <c r="L21" s="55"/>
      <c r="M21" s="56"/>
      <c r="N21" s="57"/>
      <c r="O21" s="55"/>
      <c r="P21" s="56"/>
      <c r="Q21" s="57"/>
      <c r="R21" s="55"/>
      <c r="S21" s="56"/>
      <c r="T21" s="57"/>
      <c r="U21" s="55">
        <v>2</v>
      </c>
      <c r="V21" s="56" t="s">
        <v>107</v>
      </c>
      <c r="W21" s="57">
        <v>2</v>
      </c>
      <c r="X21" s="55"/>
      <c r="Y21" s="56"/>
      <c r="Z21" s="57"/>
      <c r="AA21" s="55"/>
      <c r="AB21" s="56"/>
      <c r="AC21" s="57"/>
      <c r="AD21" s="55"/>
      <c r="AE21" s="56"/>
      <c r="AF21" s="57"/>
      <c r="AG21" s="34">
        <v>2</v>
      </c>
      <c r="AH21" s="19"/>
      <c r="AI21" s="19"/>
      <c r="AJ21" s="19"/>
      <c r="AK21" s="19"/>
      <c r="AL21" s="19"/>
    </row>
    <row r="22" spans="1:38" x14ac:dyDescent="0.25">
      <c r="A22" s="21" t="s">
        <v>124</v>
      </c>
      <c r="B22" s="37" t="s">
        <v>36</v>
      </c>
      <c r="C22" s="55"/>
      <c r="D22" s="56"/>
      <c r="E22" s="57"/>
      <c r="F22" s="55"/>
      <c r="G22" s="56"/>
      <c r="H22" s="57"/>
      <c r="I22" s="55"/>
      <c r="J22" s="56"/>
      <c r="K22" s="57"/>
      <c r="L22" s="55">
        <v>2</v>
      </c>
      <c r="M22" s="56" t="s">
        <v>36</v>
      </c>
      <c r="N22" s="57">
        <v>2</v>
      </c>
      <c r="O22" s="55"/>
      <c r="P22" s="56"/>
      <c r="Q22" s="57"/>
      <c r="R22" s="55"/>
      <c r="S22" s="56"/>
      <c r="T22" s="57"/>
      <c r="U22" s="55"/>
      <c r="V22" s="56"/>
      <c r="W22" s="57"/>
      <c r="X22" s="55"/>
      <c r="Y22" s="56"/>
      <c r="Z22" s="57"/>
      <c r="AA22" s="55"/>
      <c r="AB22" s="56"/>
      <c r="AC22" s="57"/>
      <c r="AD22" s="55"/>
      <c r="AE22" s="56"/>
      <c r="AF22" s="57"/>
      <c r="AG22" s="34">
        <v>2</v>
      </c>
      <c r="AH22" s="19"/>
      <c r="AI22" s="19"/>
      <c r="AJ22" s="19"/>
      <c r="AK22" s="19"/>
      <c r="AL22" s="19"/>
    </row>
    <row r="23" spans="1:38" ht="15.75" thickBot="1" x14ac:dyDescent="0.3">
      <c r="A23" s="22" t="s">
        <v>125</v>
      </c>
      <c r="B23" s="35" t="s">
        <v>34</v>
      </c>
      <c r="C23" s="59"/>
      <c r="D23" s="60"/>
      <c r="E23" s="61"/>
      <c r="F23" s="59"/>
      <c r="G23" s="60"/>
      <c r="H23" s="61"/>
      <c r="I23" s="59"/>
      <c r="J23" s="60"/>
      <c r="K23" s="61"/>
      <c r="L23" s="59"/>
      <c r="M23" s="60"/>
      <c r="N23" s="61"/>
      <c r="O23" s="59">
        <v>2</v>
      </c>
      <c r="P23" s="60" t="s">
        <v>107</v>
      </c>
      <c r="Q23" s="61">
        <v>2</v>
      </c>
      <c r="R23" s="59"/>
      <c r="S23" s="60"/>
      <c r="T23" s="61"/>
      <c r="U23" s="59"/>
      <c r="V23" s="60"/>
      <c r="W23" s="61"/>
      <c r="X23" s="59"/>
      <c r="Y23" s="60"/>
      <c r="Z23" s="61"/>
      <c r="AA23" s="59"/>
      <c r="AB23" s="60"/>
      <c r="AC23" s="61"/>
      <c r="AD23" s="59"/>
      <c r="AE23" s="60"/>
      <c r="AF23" s="61"/>
      <c r="AG23" s="35">
        <v>2</v>
      </c>
      <c r="AH23" s="19"/>
      <c r="AI23" s="19"/>
      <c r="AJ23" s="19"/>
      <c r="AK23" s="19"/>
      <c r="AL23" s="19"/>
    </row>
    <row r="24" spans="1:38" ht="15.75" thickBot="1" x14ac:dyDescent="0.3">
      <c r="A24" s="89" t="s">
        <v>106</v>
      </c>
      <c r="B24" s="90"/>
      <c r="C24" s="272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4"/>
      <c r="AG24" s="73">
        <v>29</v>
      </c>
      <c r="AH24" s="19"/>
      <c r="AI24" s="19"/>
      <c r="AJ24" s="19"/>
      <c r="AK24" s="19"/>
      <c r="AL24" s="19"/>
    </row>
    <row r="25" spans="1:38" x14ac:dyDescent="0.25">
      <c r="A25" s="99" t="s">
        <v>133</v>
      </c>
      <c r="B25" s="39"/>
      <c r="C25" s="278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80"/>
      <c r="AH25" s="19"/>
      <c r="AI25" s="19"/>
      <c r="AJ25" s="19"/>
      <c r="AK25" s="19"/>
      <c r="AL25" s="19"/>
    </row>
    <row r="26" spans="1:38" ht="12.75" customHeight="1" x14ac:dyDescent="0.25">
      <c r="A26" s="33" t="s">
        <v>19</v>
      </c>
      <c r="B26" s="41" t="s">
        <v>34</v>
      </c>
      <c r="C26" s="54"/>
      <c r="D26" s="98"/>
      <c r="E26" s="53"/>
      <c r="F26" s="54"/>
      <c r="G26" s="98"/>
      <c r="H26" s="53"/>
      <c r="I26" s="54">
        <v>2</v>
      </c>
      <c r="J26" s="98" t="s">
        <v>107</v>
      </c>
      <c r="K26" s="53">
        <v>3</v>
      </c>
      <c r="L26" s="54">
        <v>2</v>
      </c>
      <c r="M26" s="98" t="s">
        <v>107</v>
      </c>
      <c r="N26" s="53">
        <v>3</v>
      </c>
      <c r="O26" s="51">
        <v>2</v>
      </c>
      <c r="P26" s="98" t="s">
        <v>107</v>
      </c>
      <c r="Q26" s="104">
        <v>3</v>
      </c>
      <c r="R26" s="54">
        <v>2</v>
      </c>
      <c r="S26" s="98" t="s">
        <v>107</v>
      </c>
      <c r="T26" s="53">
        <v>3</v>
      </c>
      <c r="U26" s="51"/>
      <c r="V26" s="98"/>
      <c r="W26" s="104"/>
      <c r="X26" s="54"/>
      <c r="Y26" s="98"/>
      <c r="Z26" s="53"/>
      <c r="AA26" s="51"/>
      <c r="AB26" s="98"/>
      <c r="AC26" s="104"/>
      <c r="AD26" s="54"/>
      <c r="AE26" s="98"/>
      <c r="AF26" s="53"/>
      <c r="AG26" s="41">
        <v>12</v>
      </c>
      <c r="AH26" s="19"/>
      <c r="AI26" s="19"/>
      <c r="AJ26" s="19"/>
      <c r="AK26" s="19"/>
      <c r="AL26" s="19"/>
    </row>
    <row r="27" spans="1:38" ht="15.75" thickBot="1" x14ac:dyDescent="0.3">
      <c r="A27" s="22" t="s">
        <v>129</v>
      </c>
      <c r="B27" s="37" t="s">
        <v>36</v>
      </c>
      <c r="C27" s="50"/>
      <c r="D27" s="100"/>
      <c r="E27" s="49"/>
      <c r="F27" s="50"/>
      <c r="G27" s="100"/>
      <c r="H27" s="49"/>
      <c r="I27" s="50"/>
      <c r="J27" s="100"/>
      <c r="K27" s="49"/>
      <c r="L27" s="50"/>
      <c r="M27" s="100"/>
      <c r="N27" s="49"/>
      <c r="O27" s="47"/>
      <c r="P27" s="100"/>
      <c r="Q27" s="105"/>
      <c r="R27" s="106"/>
      <c r="S27" s="107"/>
      <c r="T27" s="108"/>
      <c r="U27" s="47"/>
      <c r="V27" s="100"/>
      <c r="W27" s="105"/>
      <c r="X27" s="106"/>
      <c r="Y27" s="107"/>
      <c r="Z27" s="108"/>
      <c r="AA27" s="47">
        <v>2</v>
      </c>
      <c r="AB27" s="100" t="s">
        <v>107</v>
      </c>
      <c r="AC27" s="105">
        <v>2</v>
      </c>
      <c r="AD27" s="106">
        <v>2</v>
      </c>
      <c r="AE27" s="107" t="s">
        <v>107</v>
      </c>
      <c r="AF27" s="108">
        <v>2</v>
      </c>
      <c r="AG27" s="95">
        <v>4</v>
      </c>
      <c r="AH27" s="19"/>
      <c r="AI27" s="19"/>
      <c r="AJ27" s="19"/>
      <c r="AK27" s="19"/>
      <c r="AL27" s="19"/>
    </row>
    <row r="28" spans="1:38" ht="15.75" thickBot="1" x14ac:dyDescent="0.3">
      <c r="A28" s="32" t="s">
        <v>106</v>
      </c>
      <c r="B28" s="90"/>
      <c r="C28" s="91"/>
      <c r="D28" s="101"/>
      <c r="E28" s="92"/>
      <c r="F28" s="91"/>
      <c r="G28" s="101"/>
      <c r="H28" s="92"/>
      <c r="I28" s="91"/>
      <c r="J28" s="101"/>
      <c r="K28" s="92"/>
      <c r="L28" s="91"/>
      <c r="M28" s="101"/>
      <c r="N28" s="92"/>
      <c r="O28" s="102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92"/>
      <c r="AG28" s="103">
        <v>16</v>
      </c>
      <c r="AH28" s="19"/>
      <c r="AI28" s="19"/>
      <c r="AJ28" s="19"/>
      <c r="AK28" s="19"/>
      <c r="AL28" s="19"/>
    </row>
    <row r="29" spans="1:38" ht="30" x14ac:dyDescent="0.25">
      <c r="A29" s="93" t="s">
        <v>127</v>
      </c>
      <c r="B29" s="37"/>
      <c r="C29" s="278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79"/>
      <c r="AE29" s="279"/>
      <c r="AF29" s="279"/>
      <c r="AG29" s="280"/>
      <c r="AH29" s="19"/>
      <c r="AI29" s="19"/>
      <c r="AJ29" s="19"/>
      <c r="AK29" s="19"/>
      <c r="AL29" s="19"/>
    </row>
    <row r="30" spans="1:38" x14ac:dyDescent="0.25">
      <c r="A30" s="22" t="s">
        <v>20</v>
      </c>
      <c r="B30" s="34" t="s">
        <v>36</v>
      </c>
      <c r="C30" s="59"/>
      <c r="D30" s="60"/>
      <c r="E30" s="61"/>
      <c r="F30" s="59"/>
      <c r="G30" s="60"/>
      <c r="H30" s="61"/>
      <c r="I30" s="59"/>
      <c r="J30" s="60"/>
      <c r="K30" s="61"/>
      <c r="L30" s="59">
        <v>2</v>
      </c>
      <c r="M30" s="60" t="s">
        <v>36</v>
      </c>
      <c r="N30" s="61">
        <v>2</v>
      </c>
      <c r="O30" s="59">
        <v>2</v>
      </c>
      <c r="P30" s="60" t="s">
        <v>36</v>
      </c>
      <c r="Q30" s="61">
        <v>2</v>
      </c>
      <c r="R30" s="59"/>
      <c r="S30" s="60"/>
      <c r="T30" s="61"/>
      <c r="U30" s="59"/>
      <c r="V30" s="60"/>
      <c r="W30" s="61"/>
      <c r="X30" s="59"/>
      <c r="Y30" s="60"/>
      <c r="Z30" s="61"/>
      <c r="AA30" s="59"/>
      <c r="AB30" s="60"/>
      <c r="AC30" s="61"/>
      <c r="AD30" s="59"/>
      <c r="AE30" s="60"/>
      <c r="AF30" s="61"/>
      <c r="AG30" s="35">
        <v>4</v>
      </c>
      <c r="AH30" s="19"/>
      <c r="AI30" s="19"/>
      <c r="AJ30" s="19"/>
      <c r="AK30" s="19"/>
      <c r="AL30" s="19"/>
    </row>
    <row r="31" spans="1:38" x14ac:dyDescent="0.25">
      <c r="A31" s="22" t="s">
        <v>128</v>
      </c>
      <c r="B31" s="34" t="s">
        <v>36</v>
      </c>
      <c r="C31" s="59"/>
      <c r="D31" s="60"/>
      <c r="E31" s="61"/>
      <c r="F31" s="59"/>
      <c r="G31" s="60"/>
      <c r="H31" s="61"/>
      <c r="I31" s="59"/>
      <c r="J31" s="60"/>
      <c r="K31" s="61"/>
      <c r="L31" s="59"/>
      <c r="M31" s="60"/>
      <c r="N31" s="61"/>
      <c r="O31" s="59"/>
      <c r="P31" s="60"/>
      <c r="Q31" s="61"/>
      <c r="R31" s="59">
        <v>2</v>
      </c>
      <c r="S31" s="60" t="s">
        <v>36</v>
      </c>
      <c r="T31" s="61">
        <v>2</v>
      </c>
      <c r="U31" s="59">
        <v>2</v>
      </c>
      <c r="V31" s="60" t="s">
        <v>36</v>
      </c>
      <c r="W31" s="61">
        <v>2</v>
      </c>
      <c r="X31" s="59">
        <v>2</v>
      </c>
      <c r="Y31" s="60" t="s">
        <v>36</v>
      </c>
      <c r="Z31" s="61">
        <v>2</v>
      </c>
      <c r="AA31" s="59"/>
      <c r="AB31" s="60"/>
      <c r="AC31" s="61"/>
      <c r="AD31" s="59"/>
      <c r="AE31" s="60"/>
      <c r="AF31" s="61"/>
      <c r="AG31" s="35">
        <v>6</v>
      </c>
      <c r="AH31" s="19"/>
      <c r="AI31" s="19"/>
      <c r="AJ31" s="19"/>
      <c r="AK31" s="19"/>
      <c r="AL31" s="19"/>
    </row>
    <row r="32" spans="1:38" ht="15.75" thickBot="1" x14ac:dyDescent="0.3">
      <c r="A32" s="23" t="s">
        <v>30</v>
      </c>
      <c r="B32" s="36" t="s">
        <v>36</v>
      </c>
      <c r="C32" s="62"/>
      <c r="D32" s="63"/>
      <c r="E32" s="64"/>
      <c r="F32" s="62"/>
      <c r="G32" s="63"/>
      <c r="H32" s="64"/>
      <c r="I32" s="62"/>
      <c r="J32" s="63"/>
      <c r="K32" s="64"/>
      <c r="L32" s="62"/>
      <c r="M32" s="63"/>
      <c r="N32" s="64"/>
      <c r="O32" s="62"/>
      <c r="P32" s="63"/>
      <c r="Q32" s="64"/>
      <c r="R32" s="62"/>
      <c r="S32" s="63"/>
      <c r="T32" s="64"/>
      <c r="U32" s="62">
        <v>1</v>
      </c>
      <c r="V32" s="63" t="s">
        <v>36</v>
      </c>
      <c r="W32" s="64">
        <v>1</v>
      </c>
      <c r="X32" s="62"/>
      <c r="Y32" s="63"/>
      <c r="Z32" s="64"/>
      <c r="AA32" s="62"/>
      <c r="AB32" s="63"/>
      <c r="AC32" s="64"/>
      <c r="AD32" s="62"/>
      <c r="AE32" s="63"/>
      <c r="AF32" s="64"/>
      <c r="AG32" s="36">
        <f>SUM(E32,H32,K32,N32,Q32,T32,W32,Z32,AC32,AF32,)</f>
        <v>1</v>
      </c>
      <c r="AH32" s="19"/>
      <c r="AI32" s="19"/>
      <c r="AJ32" s="19"/>
      <c r="AK32" s="19"/>
      <c r="AL32" s="19"/>
    </row>
    <row r="33" spans="1:38" ht="15.75" thickBot="1" x14ac:dyDescent="0.3">
      <c r="A33" s="96" t="s">
        <v>106</v>
      </c>
      <c r="B33" s="90"/>
      <c r="C33" s="272"/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3"/>
      <c r="AA33" s="273"/>
      <c r="AB33" s="273"/>
      <c r="AC33" s="273"/>
      <c r="AD33" s="273"/>
      <c r="AE33" s="273"/>
      <c r="AF33" s="274"/>
      <c r="AG33" s="97">
        <v>11</v>
      </c>
      <c r="AH33" s="19"/>
      <c r="AI33" s="19"/>
      <c r="AJ33" s="19"/>
      <c r="AK33" s="19"/>
      <c r="AL33" s="19"/>
    </row>
    <row r="34" spans="1:38" ht="15.75" thickBot="1" x14ac:dyDescent="0.3">
      <c r="A34" s="118" t="s">
        <v>22</v>
      </c>
      <c r="B34" s="119"/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8"/>
      <c r="AH34" s="19"/>
      <c r="AI34" s="19"/>
      <c r="AJ34" s="19"/>
      <c r="AK34" s="19"/>
      <c r="AL34" s="19"/>
    </row>
    <row r="35" spans="1:38" x14ac:dyDescent="0.25">
      <c r="A35" s="22" t="s">
        <v>134</v>
      </c>
      <c r="B35" s="37" t="s">
        <v>17</v>
      </c>
      <c r="C35" s="59"/>
      <c r="D35" s="60"/>
      <c r="E35" s="61"/>
      <c r="F35" s="59"/>
      <c r="G35" s="60"/>
      <c r="H35" s="61"/>
      <c r="I35" s="59"/>
      <c r="J35" s="60"/>
      <c r="K35" s="61"/>
      <c r="L35" s="59"/>
      <c r="M35" s="60"/>
      <c r="N35" s="61"/>
      <c r="O35" s="59"/>
      <c r="P35" s="60"/>
      <c r="Q35" s="61"/>
      <c r="R35" s="59"/>
      <c r="S35" s="60"/>
      <c r="T35" s="61"/>
      <c r="U35" s="59"/>
      <c r="V35" s="60"/>
      <c r="W35" s="61"/>
      <c r="X35" s="59"/>
      <c r="Y35" s="60"/>
      <c r="Z35" s="61"/>
      <c r="AA35" s="59">
        <v>5</v>
      </c>
      <c r="AB35" s="60" t="s">
        <v>36</v>
      </c>
      <c r="AC35" s="61">
        <v>10</v>
      </c>
      <c r="AD35" s="59">
        <v>5</v>
      </c>
      <c r="AE35" s="60" t="s">
        <v>36</v>
      </c>
      <c r="AF35" s="61">
        <v>10</v>
      </c>
      <c r="AG35" s="35">
        <v>20</v>
      </c>
      <c r="AH35" s="19"/>
      <c r="AI35" s="19"/>
      <c r="AJ35" s="19"/>
      <c r="AK35" s="19"/>
      <c r="AL35" s="19"/>
    </row>
    <row r="36" spans="1:38" x14ac:dyDescent="0.25">
      <c r="A36" s="21" t="s">
        <v>29</v>
      </c>
      <c r="B36" s="34" t="s">
        <v>17</v>
      </c>
      <c r="C36" s="55"/>
      <c r="D36" s="56"/>
      <c r="E36" s="57"/>
      <c r="F36" s="55"/>
      <c r="G36" s="56"/>
      <c r="H36" s="57"/>
      <c r="I36" s="55"/>
      <c r="J36" s="56"/>
      <c r="K36" s="57"/>
      <c r="L36" s="55"/>
      <c r="M36" s="56"/>
      <c r="N36" s="57"/>
      <c r="O36" s="55"/>
      <c r="P36" s="56"/>
      <c r="Q36" s="57"/>
      <c r="R36" s="55"/>
      <c r="S36" s="56"/>
      <c r="T36" s="57"/>
      <c r="U36" s="55"/>
      <c r="V36" s="56"/>
      <c r="W36" s="57"/>
      <c r="X36" s="55"/>
      <c r="Y36" s="56"/>
      <c r="Z36" s="57"/>
      <c r="AA36" s="55">
        <v>2</v>
      </c>
      <c r="AB36" s="56" t="s">
        <v>36</v>
      </c>
      <c r="AC36" s="57">
        <v>3</v>
      </c>
      <c r="AD36" s="55">
        <v>2</v>
      </c>
      <c r="AE36" s="56" t="s">
        <v>36</v>
      </c>
      <c r="AF36" s="57">
        <v>3</v>
      </c>
      <c r="AG36" s="34">
        <v>6</v>
      </c>
      <c r="AH36" s="19"/>
      <c r="AI36" s="19"/>
      <c r="AJ36" s="19"/>
      <c r="AK36" s="19"/>
      <c r="AL36" s="19"/>
    </row>
    <row r="37" spans="1:38" x14ac:dyDescent="0.25">
      <c r="A37" s="22" t="s">
        <v>31</v>
      </c>
      <c r="B37" s="35" t="s">
        <v>17</v>
      </c>
      <c r="C37" s="59"/>
      <c r="D37" s="60"/>
      <c r="E37" s="61"/>
      <c r="F37" s="59"/>
      <c r="G37" s="60"/>
      <c r="H37" s="61"/>
      <c r="I37" s="59"/>
      <c r="J37" s="60"/>
      <c r="K37" s="61"/>
      <c r="L37" s="59"/>
      <c r="M37" s="60"/>
      <c r="N37" s="61"/>
      <c r="O37" s="59"/>
      <c r="P37" s="60"/>
      <c r="Q37" s="61"/>
      <c r="R37" s="59"/>
      <c r="S37" s="60"/>
      <c r="T37" s="61"/>
      <c r="U37" s="59"/>
      <c r="V37" s="60"/>
      <c r="W37" s="61"/>
      <c r="X37" s="59"/>
      <c r="Y37" s="60"/>
      <c r="Z37" s="61"/>
      <c r="AA37" s="59">
        <v>2</v>
      </c>
      <c r="AB37" s="60" t="s">
        <v>36</v>
      </c>
      <c r="AC37" s="61">
        <v>4</v>
      </c>
      <c r="AD37" s="59">
        <v>2</v>
      </c>
      <c r="AE37" s="60" t="s">
        <v>36</v>
      </c>
      <c r="AF37" s="61">
        <v>4</v>
      </c>
      <c r="AG37" s="35">
        <v>8</v>
      </c>
      <c r="AH37" s="19"/>
      <c r="AI37" s="19"/>
      <c r="AJ37" s="19"/>
      <c r="AK37" s="19"/>
      <c r="AL37" s="19"/>
    </row>
    <row r="38" spans="1:38" x14ac:dyDescent="0.25">
      <c r="A38" s="22" t="s">
        <v>32</v>
      </c>
      <c r="B38" s="35" t="s">
        <v>17</v>
      </c>
      <c r="C38" s="59"/>
      <c r="D38" s="60"/>
      <c r="E38" s="61"/>
      <c r="F38" s="59"/>
      <c r="G38" s="60"/>
      <c r="H38" s="61"/>
      <c r="I38" s="59"/>
      <c r="J38" s="60"/>
      <c r="K38" s="61"/>
      <c r="L38" s="59"/>
      <c r="M38" s="60"/>
      <c r="N38" s="61"/>
      <c r="O38" s="59"/>
      <c r="P38" s="60"/>
      <c r="Q38" s="61"/>
      <c r="R38" s="59"/>
      <c r="S38" s="60"/>
      <c r="T38" s="61"/>
      <c r="U38" s="59"/>
      <c r="V38" s="60"/>
      <c r="W38" s="61"/>
      <c r="X38" s="59"/>
      <c r="Y38" s="60"/>
      <c r="Z38" s="61"/>
      <c r="AA38" s="59"/>
      <c r="AB38" s="60"/>
      <c r="AC38" s="61"/>
      <c r="AD38" s="59">
        <v>2</v>
      </c>
      <c r="AE38" s="60" t="s">
        <v>36</v>
      </c>
      <c r="AF38" s="61">
        <v>3</v>
      </c>
      <c r="AG38" s="35">
        <v>3</v>
      </c>
      <c r="AH38" s="19"/>
      <c r="AI38" s="19"/>
      <c r="AJ38" s="19"/>
      <c r="AK38" s="19"/>
      <c r="AL38" s="19"/>
    </row>
    <row r="39" spans="1:38" ht="15.75" thickBot="1" x14ac:dyDescent="0.3">
      <c r="A39" s="22" t="s">
        <v>33</v>
      </c>
      <c r="B39" s="35" t="s">
        <v>17</v>
      </c>
      <c r="C39" s="59"/>
      <c r="D39" s="60"/>
      <c r="E39" s="61"/>
      <c r="F39" s="59"/>
      <c r="G39" s="60"/>
      <c r="H39" s="61"/>
      <c r="I39" s="59"/>
      <c r="J39" s="60"/>
      <c r="K39" s="61"/>
      <c r="L39" s="59"/>
      <c r="M39" s="60"/>
      <c r="N39" s="61"/>
      <c r="O39" s="59"/>
      <c r="P39" s="60"/>
      <c r="Q39" s="61"/>
      <c r="R39" s="59"/>
      <c r="S39" s="60"/>
      <c r="T39" s="61"/>
      <c r="U39" s="59"/>
      <c r="V39" s="60"/>
      <c r="W39" s="61"/>
      <c r="X39" s="59"/>
      <c r="Y39" s="60"/>
      <c r="Z39" s="61"/>
      <c r="AA39" s="59">
        <v>2</v>
      </c>
      <c r="AB39" s="60" t="s">
        <v>36</v>
      </c>
      <c r="AC39" s="61">
        <v>3</v>
      </c>
      <c r="AD39" s="59"/>
      <c r="AE39" s="60"/>
      <c r="AF39" s="61"/>
      <c r="AG39" s="35">
        <v>3</v>
      </c>
      <c r="AH39" s="19"/>
      <c r="AI39" s="19"/>
      <c r="AJ39" s="19"/>
      <c r="AK39" s="19"/>
      <c r="AL39" s="19"/>
    </row>
    <row r="40" spans="1:38" ht="15.75" thickBot="1" x14ac:dyDescent="0.3">
      <c r="A40" s="89" t="s">
        <v>106</v>
      </c>
      <c r="B40" s="90"/>
      <c r="C40" s="272"/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Y40" s="273"/>
      <c r="Z40" s="273"/>
      <c r="AA40" s="273"/>
      <c r="AB40" s="273"/>
      <c r="AC40" s="273"/>
      <c r="AD40" s="273"/>
      <c r="AE40" s="273"/>
      <c r="AF40" s="274"/>
      <c r="AG40" s="73">
        <v>40</v>
      </c>
      <c r="AH40" s="19"/>
      <c r="AI40" s="19"/>
      <c r="AJ40" s="19"/>
      <c r="AK40" s="19"/>
      <c r="AL40" s="19"/>
    </row>
    <row r="41" spans="1:38" ht="15.75" thickBot="1" x14ac:dyDescent="0.3">
      <c r="A41" s="117" t="s">
        <v>23</v>
      </c>
      <c r="B41" s="95"/>
      <c r="C41" s="106"/>
      <c r="D41" s="94"/>
      <c r="E41" s="108"/>
      <c r="F41" s="106"/>
      <c r="G41" s="94"/>
      <c r="H41" s="108"/>
      <c r="I41" s="106"/>
      <c r="J41" s="94"/>
      <c r="K41" s="108"/>
      <c r="L41" s="106"/>
      <c r="M41" s="94"/>
      <c r="N41" s="108"/>
      <c r="O41" s="106"/>
      <c r="P41" s="94"/>
      <c r="Q41" s="108"/>
      <c r="R41" s="106"/>
      <c r="S41" s="94"/>
      <c r="T41" s="108"/>
      <c r="U41" s="106"/>
      <c r="V41" s="94"/>
      <c r="W41" s="108"/>
      <c r="X41" s="106"/>
      <c r="Y41" s="94"/>
      <c r="Z41" s="108"/>
      <c r="AA41" s="106"/>
      <c r="AB41" s="94"/>
      <c r="AC41" s="108">
        <v>2</v>
      </c>
      <c r="AD41" s="106"/>
      <c r="AE41" s="94"/>
      <c r="AF41" s="108">
        <v>2</v>
      </c>
      <c r="AG41" s="95">
        <v>4</v>
      </c>
      <c r="AH41" s="19"/>
      <c r="AI41" s="19"/>
      <c r="AJ41" s="19"/>
      <c r="AK41" s="19"/>
      <c r="AL41" s="19"/>
    </row>
    <row r="42" spans="1:38" ht="15.75" thickBot="1" x14ac:dyDescent="0.3">
      <c r="A42" s="6" t="s">
        <v>105</v>
      </c>
      <c r="B42" s="38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38">
        <v>100</v>
      </c>
      <c r="AH42" s="19"/>
      <c r="AI42" s="19"/>
      <c r="AJ42" s="19"/>
      <c r="AK42" s="19"/>
      <c r="AL42" s="19"/>
    </row>
    <row r="43" spans="1:38" x14ac:dyDescent="0.25">
      <c r="A43" s="8" t="s">
        <v>25</v>
      </c>
      <c r="B43" s="309"/>
      <c r="C43" s="301"/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2"/>
      <c r="AD43" s="302"/>
      <c r="AE43" s="302"/>
      <c r="AF43" s="302"/>
      <c r="AG43" s="303"/>
      <c r="AH43" s="19"/>
      <c r="AI43" s="19"/>
      <c r="AJ43" s="19"/>
      <c r="AK43" s="19"/>
      <c r="AL43" s="19"/>
    </row>
    <row r="44" spans="1:38" ht="15.75" thickBot="1" x14ac:dyDescent="0.3">
      <c r="A44" s="122" t="s">
        <v>140</v>
      </c>
      <c r="B44" s="310"/>
      <c r="C44" s="304"/>
      <c r="D44" s="305"/>
      <c r="E44" s="305"/>
      <c r="F44" s="305"/>
      <c r="G44" s="305"/>
      <c r="H44" s="305"/>
      <c r="I44" s="305"/>
      <c r="J44" s="305"/>
      <c r="K44" s="305"/>
      <c r="L44" s="305"/>
      <c r="M44" s="305"/>
      <c r="N44" s="305"/>
      <c r="O44" s="305"/>
      <c r="P44" s="305"/>
      <c r="Q44" s="305"/>
      <c r="R44" s="305"/>
      <c r="S44" s="305"/>
      <c r="T44" s="305"/>
      <c r="U44" s="305"/>
      <c r="V44" s="305"/>
      <c r="W44" s="305"/>
      <c r="X44" s="305"/>
      <c r="Y44" s="305"/>
      <c r="Z44" s="305"/>
      <c r="AA44" s="305"/>
      <c r="AB44" s="305"/>
      <c r="AC44" s="305"/>
      <c r="AD44" s="305"/>
      <c r="AE44" s="305"/>
      <c r="AF44" s="305"/>
      <c r="AG44" s="306"/>
      <c r="AH44" s="19"/>
      <c r="AI44" s="19"/>
      <c r="AJ44" s="19"/>
      <c r="AK44" s="19"/>
      <c r="AL44" s="19"/>
    </row>
    <row r="45" spans="1:38" x14ac:dyDescent="0.25">
      <c r="A45" s="9" t="s">
        <v>135</v>
      </c>
      <c r="B45" s="39" t="s">
        <v>34</v>
      </c>
      <c r="C45" s="43">
        <v>2</v>
      </c>
      <c r="D45" s="44" t="s">
        <v>107</v>
      </c>
      <c r="E45" s="45">
        <v>2</v>
      </c>
      <c r="F45" s="43"/>
      <c r="G45" s="44"/>
      <c r="H45" s="45"/>
      <c r="I45" s="43"/>
      <c r="J45" s="44"/>
      <c r="K45" s="45"/>
      <c r="L45" s="43"/>
      <c r="M45" s="44"/>
      <c r="N45" s="45"/>
      <c r="O45" s="43"/>
      <c r="P45" s="44"/>
      <c r="Q45" s="45"/>
      <c r="R45" s="43"/>
      <c r="S45" s="44"/>
      <c r="T45" s="45"/>
      <c r="U45" s="43"/>
      <c r="V45" s="44"/>
      <c r="W45" s="45"/>
      <c r="X45" s="43"/>
      <c r="Y45" s="44"/>
      <c r="Z45" s="45"/>
      <c r="AA45" s="43"/>
      <c r="AB45" s="44"/>
      <c r="AC45" s="45"/>
      <c r="AD45" s="43"/>
      <c r="AE45" s="44"/>
      <c r="AF45" s="45"/>
      <c r="AG45" s="39">
        <v>2</v>
      </c>
      <c r="AH45" s="25"/>
      <c r="AI45" s="19"/>
      <c r="AJ45" s="19"/>
      <c r="AK45" s="19"/>
      <c r="AL45" s="19"/>
    </row>
    <row r="46" spans="1:38" x14ac:dyDescent="0.25">
      <c r="A46" s="120" t="s">
        <v>136</v>
      </c>
      <c r="B46" s="41" t="s">
        <v>34</v>
      </c>
      <c r="C46" s="54"/>
      <c r="D46" s="52"/>
      <c r="E46" s="53"/>
      <c r="F46" s="54">
        <v>2</v>
      </c>
      <c r="G46" s="52" t="s">
        <v>107</v>
      </c>
      <c r="H46" s="53">
        <v>2</v>
      </c>
      <c r="I46" s="54"/>
      <c r="J46" s="52"/>
      <c r="K46" s="53"/>
      <c r="L46" s="54"/>
      <c r="M46" s="52"/>
      <c r="N46" s="53"/>
      <c r="O46" s="54"/>
      <c r="P46" s="52"/>
      <c r="Q46" s="53"/>
      <c r="R46" s="54"/>
      <c r="S46" s="52"/>
      <c r="T46" s="53"/>
      <c r="U46" s="54"/>
      <c r="V46" s="52"/>
      <c r="W46" s="53"/>
      <c r="X46" s="54"/>
      <c r="Y46" s="52"/>
      <c r="Z46" s="53"/>
      <c r="AA46" s="54"/>
      <c r="AB46" s="52"/>
      <c r="AC46" s="53"/>
      <c r="AD46" s="54"/>
      <c r="AE46" s="52"/>
      <c r="AF46" s="53"/>
      <c r="AG46" s="41">
        <v>2</v>
      </c>
      <c r="AH46" s="25"/>
      <c r="AI46" s="19"/>
      <c r="AJ46" s="19"/>
      <c r="AK46" s="19"/>
      <c r="AL46" s="19"/>
    </row>
    <row r="47" spans="1:38" x14ac:dyDescent="0.25">
      <c r="A47" s="10" t="s">
        <v>77</v>
      </c>
      <c r="B47" s="34" t="s">
        <v>34</v>
      </c>
      <c r="C47" s="55"/>
      <c r="D47" s="56"/>
      <c r="E47" s="57"/>
      <c r="F47" s="55"/>
      <c r="G47" s="56"/>
      <c r="H47" s="57"/>
      <c r="I47" s="55"/>
      <c r="J47" s="56"/>
      <c r="K47" s="57"/>
      <c r="L47" s="55"/>
      <c r="M47" s="56"/>
      <c r="N47" s="57"/>
      <c r="O47" s="55"/>
      <c r="P47" s="56"/>
      <c r="Q47" s="57"/>
      <c r="R47" s="55"/>
      <c r="S47" s="56"/>
      <c r="T47" s="57"/>
      <c r="U47" s="55">
        <v>2</v>
      </c>
      <c r="V47" s="56" t="s">
        <v>107</v>
      </c>
      <c r="W47" s="57">
        <v>2</v>
      </c>
      <c r="X47" s="55">
        <v>2</v>
      </c>
      <c r="Y47" s="56" t="s">
        <v>107</v>
      </c>
      <c r="Z47" s="57">
        <v>2</v>
      </c>
      <c r="AA47" s="55"/>
      <c r="AB47" s="56"/>
      <c r="AC47" s="57"/>
      <c r="AD47" s="55"/>
      <c r="AE47" s="56"/>
      <c r="AF47" s="57"/>
      <c r="AG47" s="34">
        <v>4</v>
      </c>
      <c r="AH47" s="25"/>
      <c r="AI47" s="19"/>
      <c r="AJ47" s="19"/>
      <c r="AK47" s="19"/>
      <c r="AL47" s="19"/>
    </row>
    <row r="48" spans="1:38" x14ac:dyDescent="0.25">
      <c r="A48" s="11" t="s">
        <v>26</v>
      </c>
      <c r="B48" s="34" t="s">
        <v>34</v>
      </c>
      <c r="C48" s="55"/>
      <c r="D48" s="56"/>
      <c r="E48" s="57"/>
      <c r="F48" s="55"/>
      <c r="G48" s="56"/>
      <c r="H48" s="57"/>
      <c r="I48" s="55">
        <v>1</v>
      </c>
      <c r="J48" s="56" t="s">
        <v>107</v>
      </c>
      <c r="K48" s="57">
        <v>1</v>
      </c>
      <c r="L48" s="55">
        <v>1</v>
      </c>
      <c r="M48" s="56" t="s">
        <v>107</v>
      </c>
      <c r="N48" s="57">
        <v>1</v>
      </c>
      <c r="O48" s="55"/>
      <c r="P48" s="56"/>
      <c r="Q48" s="57"/>
      <c r="R48" s="55"/>
      <c r="S48" s="56"/>
      <c r="T48" s="57"/>
      <c r="U48" s="55"/>
      <c r="V48" s="56"/>
      <c r="W48" s="57"/>
      <c r="X48" s="55"/>
      <c r="Y48" s="56"/>
      <c r="Z48" s="57"/>
      <c r="AA48" s="55"/>
      <c r="AB48" s="56"/>
      <c r="AC48" s="57"/>
      <c r="AD48" s="55"/>
      <c r="AE48" s="56"/>
      <c r="AF48" s="57"/>
      <c r="AG48" s="34">
        <v>2</v>
      </c>
      <c r="AH48" s="25"/>
      <c r="AI48" s="19"/>
      <c r="AJ48" s="19"/>
      <c r="AK48" s="19"/>
      <c r="AL48" s="19"/>
    </row>
    <row r="49" spans="1:34" x14ac:dyDescent="0.25">
      <c r="A49" s="26" t="s">
        <v>75</v>
      </c>
      <c r="B49" s="34" t="s">
        <v>34</v>
      </c>
      <c r="C49" s="55">
        <v>3</v>
      </c>
      <c r="D49" s="56" t="s">
        <v>107</v>
      </c>
      <c r="E49" s="57">
        <v>3</v>
      </c>
      <c r="F49" s="55">
        <v>3</v>
      </c>
      <c r="G49" s="56" t="s">
        <v>107</v>
      </c>
      <c r="H49" s="57">
        <v>3</v>
      </c>
      <c r="I49" s="55">
        <v>3</v>
      </c>
      <c r="J49" s="56" t="s">
        <v>107</v>
      </c>
      <c r="K49" s="57">
        <v>3</v>
      </c>
      <c r="L49" s="55">
        <v>3</v>
      </c>
      <c r="M49" s="56" t="s">
        <v>107</v>
      </c>
      <c r="N49" s="57">
        <v>3</v>
      </c>
      <c r="O49" s="55">
        <v>3</v>
      </c>
      <c r="P49" s="56" t="s">
        <v>107</v>
      </c>
      <c r="Q49" s="57">
        <v>3</v>
      </c>
      <c r="R49" s="55">
        <v>3</v>
      </c>
      <c r="S49" s="56" t="s">
        <v>107</v>
      </c>
      <c r="T49" s="57">
        <v>3</v>
      </c>
      <c r="U49" s="55"/>
      <c r="V49" s="56"/>
      <c r="W49" s="57"/>
      <c r="X49" s="55"/>
      <c r="Y49" s="56"/>
      <c r="Z49" s="57"/>
      <c r="AA49" s="55"/>
      <c r="AB49" s="56"/>
      <c r="AC49" s="57"/>
      <c r="AD49" s="55"/>
      <c r="AE49" s="56"/>
      <c r="AF49" s="57"/>
      <c r="AG49" s="34">
        <v>18</v>
      </c>
      <c r="AH49" s="25"/>
    </row>
    <row r="50" spans="1:34" x14ac:dyDescent="0.25">
      <c r="A50" s="26" t="s">
        <v>43</v>
      </c>
      <c r="B50" s="34" t="s">
        <v>34</v>
      </c>
      <c r="C50" s="269" t="s">
        <v>62</v>
      </c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270"/>
      <c r="AF50" s="271"/>
      <c r="AG50" s="34">
        <v>0</v>
      </c>
      <c r="AH50" s="19"/>
    </row>
    <row r="51" spans="1:34" x14ac:dyDescent="0.25">
      <c r="A51" s="21" t="s">
        <v>60</v>
      </c>
      <c r="B51" s="34" t="s">
        <v>36</v>
      </c>
      <c r="C51" s="55">
        <v>4</v>
      </c>
      <c r="D51" s="56" t="s">
        <v>36</v>
      </c>
      <c r="E51" s="57">
        <v>4</v>
      </c>
      <c r="F51" s="55">
        <v>4</v>
      </c>
      <c r="G51" s="56" t="s">
        <v>36</v>
      </c>
      <c r="H51" s="57">
        <v>4</v>
      </c>
      <c r="I51" s="55">
        <v>2</v>
      </c>
      <c r="J51" s="56" t="s">
        <v>36</v>
      </c>
      <c r="K51" s="57">
        <v>2</v>
      </c>
      <c r="L51" s="55">
        <v>2</v>
      </c>
      <c r="M51" s="56" t="s">
        <v>36</v>
      </c>
      <c r="N51" s="57">
        <v>2</v>
      </c>
      <c r="O51" s="55">
        <v>3</v>
      </c>
      <c r="P51" s="56" t="s">
        <v>36</v>
      </c>
      <c r="Q51" s="57">
        <v>3</v>
      </c>
      <c r="R51" s="55">
        <v>2</v>
      </c>
      <c r="S51" s="56" t="s">
        <v>36</v>
      </c>
      <c r="T51" s="57">
        <v>2</v>
      </c>
      <c r="U51" s="55"/>
      <c r="V51" s="56"/>
      <c r="W51" s="57"/>
      <c r="X51" s="55"/>
      <c r="Y51" s="56"/>
      <c r="Z51" s="57"/>
      <c r="AA51" s="55"/>
      <c r="AB51" s="56"/>
      <c r="AC51" s="57"/>
      <c r="AD51" s="55"/>
      <c r="AE51" s="56"/>
      <c r="AF51" s="57"/>
      <c r="AG51" s="34">
        <v>17</v>
      </c>
      <c r="AH51" s="25"/>
    </row>
    <row r="52" spans="1:34" x14ac:dyDescent="0.25">
      <c r="A52" s="21" t="s">
        <v>42</v>
      </c>
      <c r="B52" s="34" t="s">
        <v>36</v>
      </c>
      <c r="C52" s="269" t="s">
        <v>62</v>
      </c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1"/>
      <c r="AG52" s="34">
        <v>0</v>
      </c>
      <c r="AH52" s="25"/>
    </row>
    <row r="53" spans="1:34" x14ac:dyDescent="0.25">
      <c r="A53" s="21" t="s">
        <v>27</v>
      </c>
      <c r="B53" s="34" t="s">
        <v>34</v>
      </c>
      <c r="C53" s="55">
        <v>1</v>
      </c>
      <c r="D53" s="56" t="s">
        <v>107</v>
      </c>
      <c r="E53" s="57">
        <v>1</v>
      </c>
      <c r="F53" s="55">
        <v>1</v>
      </c>
      <c r="G53" s="56" t="s">
        <v>107</v>
      </c>
      <c r="H53" s="57">
        <v>1</v>
      </c>
      <c r="I53" s="55"/>
      <c r="J53" s="56"/>
      <c r="K53" s="57"/>
      <c r="L53" s="55"/>
      <c r="M53" s="56"/>
      <c r="N53" s="57"/>
      <c r="O53" s="55"/>
      <c r="P53" s="56"/>
      <c r="Q53" s="57"/>
      <c r="R53" s="55"/>
      <c r="S53" s="56"/>
      <c r="T53" s="57"/>
      <c r="U53" s="55"/>
      <c r="V53" s="56"/>
      <c r="W53" s="57"/>
      <c r="X53" s="55"/>
      <c r="Y53" s="56"/>
      <c r="Z53" s="57"/>
      <c r="AA53" s="55"/>
      <c r="AB53" s="56"/>
      <c r="AC53" s="57"/>
      <c r="AD53" s="55"/>
      <c r="AE53" s="56"/>
      <c r="AF53" s="57"/>
      <c r="AG53" s="34">
        <v>2</v>
      </c>
    </row>
    <row r="54" spans="1:34" x14ac:dyDescent="0.25">
      <c r="A54" s="21" t="s">
        <v>79</v>
      </c>
      <c r="B54" s="34" t="s">
        <v>17</v>
      </c>
      <c r="C54" s="55">
        <v>4</v>
      </c>
      <c r="D54" s="56" t="s">
        <v>138</v>
      </c>
      <c r="E54" s="57">
        <v>2</v>
      </c>
      <c r="F54" s="55">
        <v>4</v>
      </c>
      <c r="G54" s="56" t="s">
        <v>138</v>
      </c>
      <c r="H54" s="57">
        <v>2</v>
      </c>
      <c r="I54" s="55">
        <v>4</v>
      </c>
      <c r="J54" s="56" t="s">
        <v>138</v>
      </c>
      <c r="K54" s="57">
        <v>2</v>
      </c>
      <c r="L54" s="55">
        <v>4</v>
      </c>
      <c r="M54" s="56" t="s">
        <v>138</v>
      </c>
      <c r="N54" s="57">
        <v>2</v>
      </c>
      <c r="O54" s="55">
        <v>4</v>
      </c>
      <c r="P54" s="56" t="s">
        <v>138</v>
      </c>
      <c r="Q54" s="57">
        <v>2</v>
      </c>
      <c r="R54" s="55">
        <v>4</v>
      </c>
      <c r="S54" s="56" t="s">
        <v>138</v>
      </c>
      <c r="T54" s="57">
        <v>2</v>
      </c>
      <c r="U54" s="55">
        <v>4</v>
      </c>
      <c r="V54" s="56" t="s">
        <v>138</v>
      </c>
      <c r="W54" s="57">
        <v>2</v>
      </c>
      <c r="X54" s="55">
        <v>4</v>
      </c>
      <c r="Y54" s="56" t="s">
        <v>138</v>
      </c>
      <c r="Z54" s="57">
        <v>2</v>
      </c>
      <c r="AA54" s="55"/>
      <c r="AB54" s="56"/>
      <c r="AC54" s="57"/>
      <c r="AD54" s="55"/>
      <c r="AE54" s="56"/>
      <c r="AF54" s="57"/>
      <c r="AG54" s="34">
        <v>16</v>
      </c>
    </row>
    <row r="55" spans="1:34" x14ac:dyDescent="0.25">
      <c r="A55" s="21" t="s">
        <v>61</v>
      </c>
      <c r="B55" s="34" t="s">
        <v>17</v>
      </c>
      <c r="C55" s="55"/>
      <c r="D55" s="56"/>
      <c r="E55" s="57"/>
      <c r="F55" s="55"/>
      <c r="G55" s="56"/>
      <c r="H55" s="57"/>
      <c r="I55" s="55"/>
      <c r="J55" s="56"/>
      <c r="K55" s="57"/>
      <c r="L55" s="55"/>
      <c r="M55" s="56"/>
      <c r="N55" s="57"/>
      <c r="O55" s="55"/>
      <c r="P55" s="56"/>
      <c r="Q55" s="57"/>
      <c r="R55" s="55"/>
      <c r="S55" s="56"/>
      <c r="T55" s="57"/>
      <c r="U55" s="55">
        <v>4</v>
      </c>
      <c r="V55" s="56" t="s">
        <v>36</v>
      </c>
      <c r="W55" s="57">
        <v>2</v>
      </c>
      <c r="X55" s="55">
        <v>4</v>
      </c>
      <c r="Y55" s="56" t="s">
        <v>36</v>
      </c>
      <c r="Z55" s="57">
        <v>2</v>
      </c>
      <c r="AA55" s="55"/>
      <c r="AB55" s="56"/>
      <c r="AC55" s="57"/>
      <c r="AD55" s="55"/>
      <c r="AE55" s="56"/>
      <c r="AF55" s="57"/>
      <c r="AG55" s="34">
        <v>4</v>
      </c>
    </row>
    <row r="56" spans="1:34" x14ac:dyDescent="0.25">
      <c r="A56" s="21" t="s">
        <v>39</v>
      </c>
      <c r="B56" s="34" t="s">
        <v>17</v>
      </c>
      <c r="C56" s="269" t="s">
        <v>145</v>
      </c>
      <c r="D56" s="270"/>
      <c r="E56" s="270"/>
      <c r="F56" s="270"/>
      <c r="G56" s="270"/>
      <c r="H56" s="270"/>
      <c r="I56" s="270"/>
      <c r="J56" s="270"/>
      <c r="K56" s="270"/>
      <c r="L56" s="270"/>
      <c r="M56" s="270"/>
      <c r="N56" s="270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1"/>
      <c r="AG56" s="34">
        <v>4</v>
      </c>
    </row>
    <row r="57" spans="1:34" x14ac:dyDescent="0.25">
      <c r="A57" s="21" t="s">
        <v>73</v>
      </c>
      <c r="B57" s="34" t="s">
        <v>17</v>
      </c>
      <c r="C57" s="269" t="s">
        <v>62</v>
      </c>
      <c r="D57" s="270"/>
      <c r="E57" s="270"/>
      <c r="F57" s="270"/>
      <c r="G57" s="270"/>
      <c r="H57" s="270"/>
      <c r="I57" s="270"/>
      <c r="J57" s="270"/>
      <c r="K57" s="270"/>
      <c r="L57" s="270"/>
      <c r="M57" s="270"/>
      <c r="N57" s="270"/>
      <c r="O57" s="270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1"/>
      <c r="AG57" s="34">
        <v>0</v>
      </c>
    </row>
    <row r="58" spans="1:34" x14ac:dyDescent="0.25">
      <c r="A58" s="21" t="s">
        <v>40</v>
      </c>
      <c r="B58" s="34" t="s">
        <v>17</v>
      </c>
      <c r="C58" s="269" t="s">
        <v>137</v>
      </c>
      <c r="D58" s="270"/>
      <c r="E58" s="270"/>
      <c r="F58" s="270"/>
      <c r="G58" s="270"/>
      <c r="H58" s="270"/>
      <c r="I58" s="270"/>
      <c r="J58" s="270"/>
      <c r="K58" s="270"/>
      <c r="L58" s="270"/>
      <c r="M58" s="270"/>
      <c r="N58" s="270"/>
      <c r="O58" s="270"/>
      <c r="P58" s="270"/>
      <c r="Q58" s="270"/>
      <c r="R58" s="270"/>
      <c r="S58" s="270"/>
      <c r="T58" s="270"/>
      <c r="U58" s="270"/>
      <c r="V58" s="270"/>
      <c r="W58" s="270"/>
      <c r="X58" s="270"/>
      <c r="Y58" s="270"/>
      <c r="Z58" s="270"/>
      <c r="AA58" s="270"/>
      <c r="AB58" s="270"/>
      <c r="AC58" s="270"/>
      <c r="AD58" s="270"/>
      <c r="AE58" s="270"/>
      <c r="AF58" s="271"/>
      <c r="AG58" s="34">
        <v>0</v>
      </c>
    </row>
    <row r="59" spans="1:34" ht="15.75" thickBot="1" x14ac:dyDescent="0.3">
      <c r="A59" s="21" t="s">
        <v>41</v>
      </c>
      <c r="B59" s="34" t="s">
        <v>17</v>
      </c>
      <c r="C59" s="66">
        <v>1</v>
      </c>
      <c r="D59" s="67" t="s">
        <v>108</v>
      </c>
      <c r="E59" s="68">
        <v>0</v>
      </c>
      <c r="F59" s="69">
        <v>1</v>
      </c>
      <c r="G59" s="67" t="s">
        <v>108</v>
      </c>
      <c r="H59" s="68">
        <v>0</v>
      </c>
      <c r="I59" s="66">
        <v>1</v>
      </c>
      <c r="J59" s="67" t="s">
        <v>108</v>
      </c>
      <c r="K59" s="68">
        <v>0</v>
      </c>
      <c r="L59" s="66">
        <v>1</v>
      </c>
      <c r="M59" s="67" t="s">
        <v>108</v>
      </c>
      <c r="N59" s="68">
        <v>0</v>
      </c>
      <c r="O59" s="66">
        <v>1</v>
      </c>
      <c r="P59" s="67" t="s">
        <v>108</v>
      </c>
      <c r="Q59" s="68">
        <v>0</v>
      </c>
      <c r="R59" s="66">
        <v>1</v>
      </c>
      <c r="S59" s="67" t="s">
        <v>108</v>
      </c>
      <c r="T59" s="68">
        <v>0</v>
      </c>
      <c r="U59" s="59"/>
      <c r="V59" s="60"/>
      <c r="W59" s="61"/>
      <c r="X59" s="59"/>
      <c r="Y59" s="60"/>
      <c r="Z59" s="61"/>
      <c r="AA59" s="59"/>
      <c r="AB59" s="60"/>
      <c r="AC59" s="61"/>
      <c r="AD59" s="59"/>
      <c r="AE59" s="60"/>
      <c r="AF59" s="61"/>
      <c r="AG59" s="35">
        <v>0</v>
      </c>
    </row>
    <row r="60" spans="1:34" ht="15.75" thickBot="1" x14ac:dyDescent="0.3">
      <c r="A60" s="12" t="s">
        <v>24</v>
      </c>
      <c r="B60" s="40"/>
      <c r="C60" s="70">
        <f>SUM(C45:C59)</f>
        <v>15</v>
      </c>
      <c r="D60" s="70"/>
      <c r="E60" s="70">
        <f>SUM(E45:E59)</f>
        <v>12</v>
      </c>
      <c r="F60" s="70">
        <f>SUM(F45:F59)</f>
        <v>15</v>
      </c>
      <c r="G60" s="70"/>
      <c r="H60" s="70">
        <f>SUM(H45:H59)</f>
        <v>12</v>
      </c>
      <c r="I60" s="70">
        <f>SUM(I45:I59)</f>
        <v>11</v>
      </c>
      <c r="J60" s="70"/>
      <c r="K60" s="70">
        <f>SUM(K45:K59)</f>
        <v>8</v>
      </c>
      <c r="L60" s="70">
        <f>SUM(L45:L59)</f>
        <v>11</v>
      </c>
      <c r="M60" s="70"/>
      <c r="N60" s="70">
        <f>SUM(N45:N59)</f>
        <v>8</v>
      </c>
      <c r="O60" s="70">
        <f>SUM(O45:O59)</f>
        <v>11</v>
      </c>
      <c r="P60" s="70"/>
      <c r="Q60" s="70">
        <f>SUM(Q45:Q59)</f>
        <v>8</v>
      </c>
      <c r="R60" s="70">
        <f>SUM(R45:R59)</f>
        <v>10</v>
      </c>
      <c r="S60" s="70"/>
      <c r="T60" s="70">
        <f>SUM(T45:T59)</f>
        <v>7</v>
      </c>
      <c r="U60" s="70">
        <f>SUM(U45:U59)</f>
        <v>10</v>
      </c>
      <c r="V60" s="70"/>
      <c r="W60" s="70">
        <f>SUM(W45:W59)</f>
        <v>6</v>
      </c>
      <c r="X60" s="70">
        <f>SUM(X45:X59)</f>
        <v>10</v>
      </c>
      <c r="Y60" s="70"/>
      <c r="Z60" s="70">
        <f>SUM(Z45:Z59)</f>
        <v>6</v>
      </c>
      <c r="AA60" s="70">
        <f>SUM(AA45:AA59)</f>
        <v>0</v>
      </c>
      <c r="AB60" s="70"/>
      <c r="AC60" s="70">
        <f>SUM(AC45:AC59)</f>
        <v>0</v>
      </c>
      <c r="AD60" s="70">
        <f>SUM(AD45:AD59)</f>
        <v>0</v>
      </c>
      <c r="AE60" s="70"/>
      <c r="AF60" s="71">
        <f>SUM(AF45:AF59)</f>
        <v>0</v>
      </c>
      <c r="AG60" s="38">
        <f>SUM(AG45:AG59)</f>
        <v>71</v>
      </c>
    </row>
    <row r="61" spans="1:34" ht="15.75" thickBot="1" x14ac:dyDescent="0.3">
      <c r="A61" s="123" t="s">
        <v>141</v>
      </c>
      <c r="B61" s="30"/>
      <c r="C61" s="263"/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4"/>
      <c r="T61" s="264"/>
      <c r="U61" s="264"/>
      <c r="V61" s="264"/>
      <c r="W61" s="264"/>
      <c r="X61" s="264"/>
      <c r="Y61" s="264"/>
      <c r="Z61" s="264"/>
      <c r="AA61" s="264"/>
      <c r="AB61" s="264"/>
      <c r="AC61" s="264"/>
      <c r="AD61" s="264"/>
      <c r="AE61" s="264"/>
      <c r="AF61" s="264"/>
      <c r="AG61" s="265"/>
    </row>
    <row r="62" spans="1:34" x14ac:dyDescent="0.25">
      <c r="A62" s="9" t="s">
        <v>148</v>
      </c>
      <c r="B62" s="41" t="s">
        <v>36</v>
      </c>
      <c r="C62" s="43">
        <v>2</v>
      </c>
      <c r="D62" s="44" t="s">
        <v>107</v>
      </c>
      <c r="E62" s="45">
        <v>7</v>
      </c>
      <c r="F62" s="43">
        <v>2</v>
      </c>
      <c r="G62" s="44" t="s">
        <v>107</v>
      </c>
      <c r="H62" s="45">
        <v>7</v>
      </c>
      <c r="I62" s="43">
        <v>2</v>
      </c>
      <c r="J62" s="44" t="s">
        <v>107</v>
      </c>
      <c r="K62" s="45">
        <v>7</v>
      </c>
      <c r="L62" s="43">
        <v>2</v>
      </c>
      <c r="M62" s="44" t="s">
        <v>107</v>
      </c>
      <c r="N62" s="45">
        <v>7</v>
      </c>
      <c r="O62" s="43">
        <v>2</v>
      </c>
      <c r="P62" s="44" t="s">
        <v>107</v>
      </c>
      <c r="Q62" s="45">
        <v>7</v>
      </c>
      <c r="R62" s="43">
        <v>2</v>
      </c>
      <c r="S62" s="44" t="s">
        <v>107</v>
      </c>
      <c r="T62" s="45">
        <v>7</v>
      </c>
      <c r="U62" s="43">
        <v>2</v>
      </c>
      <c r="V62" s="44" t="s">
        <v>107</v>
      </c>
      <c r="W62" s="45">
        <v>7</v>
      </c>
      <c r="X62" s="43">
        <v>2</v>
      </c>
      <c r="Y62" s="56" t="s">
        <v>36</v>
      </c>
      <c r="Z62" s="45">
        <v>7</v>
      </c>
      <c r="AA62" s="43"/>
      <c r="AB62" s="44"/>
      <c r="AC62" s="45"/>
      <c r="AD62" s="43"/>
      <c r="AE62" s="44"/>
      <c r="AF62" s="45"/>
      <c r="AG62" s="39">
        <v>56</v>
      </c>
    </row>
    <row r="63" spans="1:34" x14ac:dyDescent="0.25">
      <c r="A63" s="10" t="s">
        <v>37</v>
      </c>
      <c r="B63" s="34" t="s">
        <v>36</v>
      </c>
      <c r="C63" s="55">
        <v>1</v>
      </c>
      <c r="D63" s="56" t="s">
        <v>36</v>
      </c>
      <c r="E63" s="57">
        <v>3</v>
      </c>
      <c r="F63" s="55">
        <v>1</v>
      </c>
      <c r="G63" s="56" t="s">
        <v>36</v>
      </c>
      <c r="H63" s="57">
        <v>3</v>
      </c>
      <c r="I63" s="55">
        <v>1</v>
      </c>
      <c r="J63" s="56" t="s">
        <v>36</v>
      </c>
      <c r="K63" s="57">
        <v>3</v>
      </c>
      <c r="L63" s="55">
        <v>1</v>
      </c>
      <c r="M63" s="56" t="s">
        <v>36</v>
      </c>
      <c r="N63" s="57">
        <v>3</v>
      </c>
      <c r="O63" s="55">
        <v>1</v>
      </c>
      <c r="P63" s="56" t="s">
        <v>36</v>
      </c>
      <c r="Q63" s="57">
        <v>3</v>
      </c>
      <c r="R63" s="55">
        <v>1</v>
      </c>
      <c r="S63" s="56" t="s">
        <v>36</v>
      </c>
      <c r="T63" s="57">
        <v>3</v>
      </c>
      <c r="U63" s="55">
        <v>1</v>
      </c>
      <c r="V63" s="56" t="s">
        <v>36</v>
      </c>
      <c r="W63" s="57">
        <v>3</v>
      </c>
      <c r="X63" s="55">
        <v>1</v>
      </c>
      <c r="Y63" s="56" t="s">
        <v>36</v>
      </c>
      <c r="Z63" s="57">
        <v>3</v>
      </c>
      <c r="AA63" s="55"/>
      <c r="AB63" s="56"/>
      <c r="AC63" s="57"/>
      <c r="AD63" s="55"/>
      <c r="AE63" s="56"/>
      <c r="AF63" s="57"/>
      <c r="AG63" s="34">
        <v>24</v>
      </c>
    </row>
    <row r="64" spans="1:34" x14ac:dyDescent="0.25">
      <c r="A64" s="14" t="s">
        <v>44</v>
      </c>
      <c r="B64" s="34" t="s">
        <v>34</v>
      </c>
      <c r="C64" s="55">
        <v>1</v>
      </c>
      <c r="D64" s="56" t="s">
        <v>107</v>
      </c>
      <c r="E64" s="57">
        <v>1</v>
      </c>
      <c r="F64" s="55">
        <v>1</v>
      </c>
      <c r="G64" s="56" t="s">
        <v>107</v>
      </c>
      <c r="H64" s="57">
        <v>1</v>
      </c>
      <c r="I64" s="55">
        <v>1</v>
      </c>
      <c r="J64" s="56" t="s">
        <v>107</v>
      </c>
      <c r="K64" s="57">
        <v>1</v>
      </c>
      <c r="L64" s="55">
        <v>1</v>
      </c>
      <c r="M64" s="56" t="s">
        <v>107</v>
      </c>
      <c r="N64" s="57">
        <v>1</v>
      </c>
      <c r="O64" s="55"/>
      <c r="P64" s="56"/>
      <c r="Q64" s="57"/>
      <c r="R64" s="55"/>
      <c r="S64" s="56"/>
      <c r="T64" s="57"/>
      <c r="U64" s="55"/>
      <c r="V64" s="56"/>
      <c r="W64" s="57"/>
      <c r="X64" s="55"/>
      <c r="Y64" s="56"/>
      <c r="Z64" s="57"/>
      <c r="AA64" s="55"/>
      <c r="AB64" s="56"/>
      <c r="AC64" s="57"/>
      <c r="AD64" s="55"/>
      <c r="AE64" s="56"/>
      <c r="AF64" s="57"/>
      <c r="AG64" s="34">
        <v>4</v>
      </c>
    </row>
    <row r="65" spans="1:34" x14ac:dyDescent="0.25">
      <c r="A65" s="14" t="s">
        <v>96</v>
      </c>
      <c r="B65" s="34" t="s">
        <v>36</v>
      </c>
      <c r="C65" s="55">
        <v>1</v>
      </c>
      <c r="D65" s="56" t="s">
        <v>138</v>
      </c>
      <c r="E65" s="57">
        <v>2</v>
      </c>
      <c r="F65" s="55">
        <v>1</v>
      </c>
      <c r="G65" s="56" t="s">
        <v>138</v>
      </c>
      <c r="H65" s="57">
        <v>2</v>
      </c>
      <c r="I65" s="55">
        <v>1</v>
      </c>
      <c r="J65" s="56" t="s">
        <v>138</v>
      </c>
      <c r="K65" s="57">
        <v>2</v>
      </c>
      <c r="L65" s="55">
        <v>1</v>
      </c>
      <c r="M65" s="56" t="s">
        <v>138</v>
      </c>
      <c r="N65" s="57">
        <v>2</v>
      </c>
      <c r="O65" s="55"/>
      <c r="P65" s="56"/>
      <c r="Q65" s="57"/>
      <c r="R65" s="55"/>
      <c r="S65" s="56"/>
      <c r="T65" s="57"/>
      <c r="U65" s="55"/>
      <c r="V65" s="56"/>
      <c r="W65" s="57"/>
      <c r="X65" s="55"/>
      <c r="Y65" s="56"/>
      <c r="Z65" s="57"/>
      <c r="AA65" s="55"/>
      <c r="AB65" s="56"/>
      <c r="AC65" s="57"/>
      <c r="AD65" s="55"/>
      <c r="AE65" s="56"/>
      <c r="AF65" s="57"/>
      <c r="AG65" s="34">
        <v>8</v>
      </c>
    </row>
    <row r="66" spans="1:34" x14ac:dyDescent="0.25">
      <c r="A66" s="26" t="s">
        <v>45</v>
      </c>
      <c r="B66" s="34" t="s">
        <v>36</v>
      </c>
      <c r="C66" s="55"/>
      <c r="D66" s="56"/>
      <c r="E66" s="57"/>
      <c r="F66" s="55"/>
      <c r="G66" s="56"/>
      <c r="H66" s="57"/>
      <c r="I66" s="55"/>
      <c r="J66" s="56"/>
      <c r="K66" s="57"/>
      <c r="L66" s="55"/>
      <c r="M66" s="56"/>
      <c r="N66" s="57"/>
      <c r="O66" s="55">
        <v>1</v>
      </c>
      <c r="P66" s="56" t="s">
        <v>107</v>
      </c>
      <c r="Q66" s="57">
        <v>2</v>
      </c>
      <c r="R66" s="55">
        <v>1</v>
      </c>
      <c r="S66" s="56" t="s">
        <v>107</v>
      </c>
      <c r="T66" s="57">
        <v>2</v>
      </c>
      <c r="U66" s="55"/>
      <c r="V66" s="56"/>
      <c r="W66" s="57"/>
      <c r="X66" s="55"/>
      <c r="Y66" s="56"/>
      <c r="Z66" s="57"/>
      <c r="AA66" s="55"/>
      <c r="AB66" s="56"/>
      <c r="AC66" s="57"/>
      <c r="AD66" s="55"/>
      <c r="AE66" s="56"/>
      <c r="AF66" s="57"/>
      <c r="AG66" s="34">
        <v>4</v>
      </c>
    </row>
    <row r="67" spans="1:34" x14ac:dyDescent="0.25">
      <c r="A67" s="21" t="s">
        <v>64</v>
      </c>
      <c r="B67" s="34" t="s">
        <v>36</v>
      </c>
      <c r="C67" s="55">
        <v>1</v>
      </c>
      <c r="D67" s="56" t="s">
        <v>107</v>
      </c>
      <c r="E67" s="57">
        <v>1</v>
      </c>
      <c r="F67" s="55">
        <v>1</v>
      </c>
      <c r="G67" s="56" t="s">
        <v>107</v>
      </c>
      <c r="H67" s="57">
        <v>1</v>
      </c>
      <c r="I67" s="55"/>
      <c r="J67" s="56"/>
      <c r="K67" s="57"/>
      <c r="L67" s="55"/>
      <c r="M67" s="56"/>
      <c r="N67" s="57"/>
      <c r="O67" s="55"/>
      <c r="P67" s="56"/>
      <c r="Q67" s="57"/>
      <c r="R67" s="55"/>
      <c r="S67" s="56"/>
      <c r="T67" s="57"/>
      <c r="U67" s="55"/>
      <c r="V67" s="56"/>
      <c r="W67" s="57"/>
      <c r="X67" s="55"/>
      <c r="Y67" s="56"/>
      <c r="Z67" s="57"/>
      <c r="AA67" s="55"/>
      <c r="AB67" s="56"/>
      <c r="AC67" s="57"/>
      <c r="AD67" s="55"/>
      <c r="AE67" s="56"/>
      <c r="AF67" s="57"/>
      <c r="AG67" s="34">
        <v>2</v>
      </c>
    </row>
    <row r="68" spans="1:34" x14ac:dyDescent="0.25">
      <c r="A68" s="21" t="s">
        <v>52</v>
      </c>
      <c r="B68" s="34" t="s">
        <v>36</v>
      </c>
      <c r="C68" s="55">
        <v>1</v>
      </c>
      <c r="D68" s="56" t="s">
        <v>36</v>
      </c>
      <c r="E68" s="57">
        <v>1</v>
      </c>
      <c r="F68" s="55">
        <v>1</v>
      </c>
      <c r="G68" s="56" t="s">
        <v>107</v>
      </c>
      <c r="H68" s="57">
        <v>1</v>
      </c>
      <c r="I68" s="55">
        <v>1</v>
      </c>
      <c r="J68" s="56" t="s">
        <v>36</v>
      </c>
      <c r="K68" s="57">
        <v>1</v>
      </c>
      <c r="L68" s="55">
        <v>1</v>
      </c>
      <c r="M68" s="56" t="s">
        <v>107</v>
      </c>
      <c r="N68" s="57">
        <v>1</v>
      </c>
      <c r="O68" s="55">
        <v>1</v>
      </c>
      <c r="P68" s="56" t="s">
        <v>36</v>
      </c>
      <c r="Q68" s="57">
        <v>1</v>
      </c>
      <c r="R68" s="55">
        <v>1</v>
      </c>
      <c r="S68" s="56" t="s">
        <v>107</v>
      </c>
      <c r="T68" s="57">
        <v>1</v>
      </c>
      <c r="U68" s="55">
        <v>1</v>
      </c>
      <c r="V68" s="56" t="s">
        <v>36</v>
      </c>
      <c r="W68" s="57">
        <v>1</v>
      </c>
      <c r="X68" s="55">
        <v>1</v>
      </c>
      <c r="Y68" s="56" t="s">
        <v>107</v>
      </c>
      <c r="Z68" s="57">
        <v>1</v>
      </c>
      <c r="AA68" s="55"/>
      <c r="AB68" s="56"/>
      <c r="AC68" s="57"/>
      <c r="AD68" s="55"/>
      <c r="AE68" s="56"/>
      <c r="AF68" s="57"/>
      <c r="AG68" s="34">
        <v>8</v>
      </c>
    </row>
    <row r="69" spans="1:34" ht="15.75" thickBot="1" x14ac:dyDescent="0.3">
      <c r="A69" s="21" t="s">
        <v>63</v>
      </c>
      <c r="B69" s="34" t="s">
        <v>36</v>
      </c>
      <c r="C69" s="55"/>
      <c r="D69" s="56"/>
      <c r="E69" s="57"/>
      <c r="F69" s="55"/>
      <c r="G69" s="56"/>
      <c r="H69" s="57"/>
      <c r="I69" s="55">
        <v>1</v>
      </c>
      <c r="J69" s="56" t="s">
        <v>36</v>
      </c>
      <c r="K69" s="57">
        <v>1</v>
      </c>
      <c r="L69" s="55">
        <v>1</v>
      </c>
      <c r="M69" s="56" t="s">
        <v>36</v>
      </c>
      <c r="N69" s="57">
        <v>1</v>
      </c>
      <c r="O69" s="55"/>
      <c r="P69" s="56"/>
      <c r="Q69" s="57"/>
      <c r="R69" s="55"/>
      <c r="S69" s="56"/>
      <c r="T69" s="57"/>
      <c r="U69" s="55"/>
      <c r="V69" s="56"/>
      <c r="W69" s="57"/>
      <c r="X69" s="55"/>
      <c r="Y69" s="56"/>
      <c r="Z69" s="57"/>
      <c r="AA69" s="55"/>
      <c r="AB69" s="56"/>
      <c r="AC69" s="57"/>
      <c r="AD69" s="55"/>
      <c r="AE69" s="56"/>
      <c r="AF69" s="57"/>
      <c r="AG69" s="34">
        <v>2</v>
      </c>
    </row>
    <row r="70" spans="1:34" ht="15.75" thickBot="1" x14ac:dyDescent="0.3">
      <c r="A70" s="13" t="s">
        <v>24</v>
      </c>
      <c r="B70" s="38"/>
      <c r="C70" s="70">
        <f>SUM(C62:C69)</f>
        <v>7</v>
      </c>
      <c r="D70" s="70"/>
      <c r="E70" s="70">
        <f>SUM(E62:E69)</f>
        <v>15</v>
      </c>
      <c r="F70" s="70">
        <f>SUM(F62:F69)</f>
        <v>7</v>
      </c>
      <c r="G70" s="70"/>
      <c r="H70" s="70">
        <f>SUM(H62:H69)</f>
        <v>15</v>
      </c>
      <c r="I70" s="70">
        <f>SUM(I62:I69)</f>
        <v>7</v>
      </c>
      <c r="J70" s="70"/>
      <c r="K70" s="70">
        <f>SUM(K62:K69)</f>
        <v>15</v>
      </c>
      <c r="L70" s="70">
        <f>SUM(L62:L69)</f>
        <v>7</v>
      </c>
      <c r="M70" s="70"/>
      <c r="N70" s="70">
        <f>SUM(N62:N69)</f>
        <v>15</v>
      </c>
      <c r="O70" s="70">
        <f>SUM(O62:O69)</f>
        <v>5</v>
      </c>
      <c r="P70" s="70"/>
      <c r="Q70" s="70">
        <f>SUM(Q62:Q69)</f>
        <v>13</v>
      </c>
      <c r="R70" s="70">
        <f>SUM(R62:R69)</f>
        <v>5</v>
      </c>
      <c r="S70" s="70"/>
      <c r="T70" s="70">
        <f>SUM(T62:T69)</f>
        <v>13</v>
      </c>
      <c r="U70" s="70">
        <f>SUM(U62:U69)</f>
        <v>4</v>
      </c>
      <c r="V70" s="70"/>
      <c r="W70" s="70">
        <f>SUM(W62:W69)</f>
        <v>11</v>
      </c>
      <c r="X70" s="70">
        <f>SUM(X62:X69)</f>
        <v>4</v>
      </c>
      <c r="Y70" s="70"/>
      <c r="Z70" s="70">
        <f>SUM(Z62:Z69)</f>
        <v>11</v>
      </c>
      <c r="AA70" s="70">
        <f>SUM(AA62:AA69)</f>
        <v>0</v>
      </c>
      <c r="AB70" s="70"/>
      <c r="AC70" s="70">
        <f>SUM(AC62:AC69)</f>
        <v>0</v>
      </c>
      <c r="AD70" s="70">
        <f>SUM(AD62:AD69)</f>
        <v>0</v>
      </c>
      <c r="AE70" s="70"/>
      <c r="AF70" s="71">
        <f>SUM(AF62:AF69)</f>
        <v>0</v>
      </c>
      <c r="AG70" s="88">
        <f>SUM(AG62:AG69)</f>
        <v>108</v>
      </c>
      <c r="AH70" s="31"/>
    </row>
    <row r="71" spans="1:34" ht="15.75" thickBot="1" x14ac:dyDescent="0.3">
      <c r="A71" s="125" t="s">
        <v>59</v>
      </c>
      <c r="B71" s="38"/>
      <c r="C71" s="59"/>
      <c r="D71" s="60"/>
      <c r="E71" s="61"/>
      <c r="F71" s="59"/>
      <c r="G71" s="60"/>
      <c r="H71" s="61"/>
      <c r="I71" s="59"/>
      <c r="J71" s="60"/>
      <c r="K71" s="61"/>
      <c r="L71" s="59"/>
      <c r="M71" s="60"/>
      <c r="N71" s="61"/>
      <c r="O71" s="59"/>
      <c r="P71" s="60"/>
      <c r="Q71" s="61"/>
      <c r="R71" s="59"/>
      <c r="S71" s="60"/>
      <c r="T71" s="61"/>
      <c r="U71" s="59"/>
      <c r="V71" s="60"/>
      <c r="W71" s="61"/>
      <c r="X71" s="59"/>
      <c r="Y71" s="60"/>
      <c r="Z71" s="61"/>
      <c r="AA71" s="59"/>
      <c r="AB71" s="60"/>
      <c r="AC71" s="126">
        <v>4</v>
      </c>
      <c r="AD71" s="59"/>
      <c r="AE71" s="60"/>
      <c r="AF71" s="126">
        <v>4</v>
      </c>
      <c r="AG71" s="88">
        <v>8</v>
      </c>
    </row>
    <row r="72" spans="1:34" s="31" customFormat="1" ht="15.75" thickBot="1" x14ac:dyDescent="0.3">
      <c r="A72" s="7" t="s">
        <v>144</v>
      </c>
      <c r="B72" s="38"/>
      <c r="C72" s="72">
        <f>SUM(C42+C60+C70+C71)</f>
        <v>22</v>
      </c>
      <c r="D72" s="72"/>
      <c r="E72" s="72">
        <f>SUM(E42+E60+E70+E71)</f>
        <v>27</v>
      </c>
      <c r="F72" s="72">
        <f>SUM(F42+F60+F70+F71)</f>
        <v>22</v>
      </c>
      <c r="G72" s="72"/>
      <c r="H72" s="72">
        <f>SUM(H42+H60+H70+H71)</f>
        <v>27</v>
      </c>
      <c r="I72" s="72">
        <f>SUM(I42+I60+I70+I71)</f>
        <v>18</v>
      </c>
      <c r="J72" s="72"/>
      <c r="K72" s="72">
        <f>SUM(K42+K60+K70+K71)</f>
        <v>23</v>
      </c>
      <c r="L72" s="72">
        <f>SUM(L42+L60+L70+L71)</f>
        <v>18</v>
      </c>
      <c r="M72" s="72"/>
      <c r="N72" s="72">
        <f>SUM(N42+N60+N70+N71)</f>
        <v>23</v>
      </c>
      <c r="O72" s="72">
        <f>SUM(O42+O60+O70+O71)</f>
        <v>16</v>
      </c>
      <c r="P72" s="72"/>
      <c r="Q72" s="72">
        <f>SUM(Q42+Q60+Q70+Q71)</f>
        <v>21</v>
      </c>
      <c r="R72" s="72">
        <f>SUM(R42+R60+R70+R71)</f>
        <v>15</v>
      </c>
      <c r="S72" s="72"/>
      <c r="T72" s="72">
        <f>SUM(T42+T60+T70+T71)</f>
        <v>20</v>
      </c>
      <c r="U72" s="72">
        <f>SUM(U42+U60+U70+U71)</f>
        <v>14</v>
      </c>
      <c r="V72" s="72"/>
      <c r="W72" s="72">
        <f>SUM(W42+W60+W70+W71)</f>
        <v>17</v>
      </c>
      <c r="X72" s="72">
        <f>SUM(X42+X60+X70+X71)</f>
        <v>14</v>
      </c>
      <c r="Y72" s="72"/>
      <c r="Z72" s="72">
        <f>SUM(Z42+Z60+Z70+Z71)</f>
        <v>17</v>
      </c>
      <c r="AA72" s="72">
        <f>SUM(AA42+AA60+AA70+AA71)</f>
        <v>0</v>
      </c>
      <c r="AB72" s="72"/>
      <c r="AC72" s="72">
        <f>SUM(AC42+AC60+AC70+AC71)</f>
        <v>4</v>
      </c>
      <c r="AD72" s="72">
        <f>SUM(AD42+AD60+AD70+AD71)</f>
        <v>0</v>
      </c>
      <c r="AE72" s="72"/>
      <c r="AF72" s="73">
        <f>SUM(AF42+AF60+AF70+AF71)</f>
        <v>4</v>
      </c>
      <c r="AG72" s="73">
        <f>SUM(AG42+AG60+AG70+AG71)</f>
        <v>287</v>
      </c>
    </row>
    <row r="73" spans="1:34" ht="15.75" thickBot="1" x14ac:dyDescent="0.3">
      <c r="A73" s="124" t="s">
        <v>143</v>
      </c>
      <c r="B73" s="29"/>
      <c r="C73" s="263"/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4"/>
      <c r="O73" s="264"/>
      <c r="P73" s="264"/>
      <c r="Q73" s="264"/>
      <c r="R73" s="264"/>
      <c r="S73" s="264"/>
      <c r="T73" s="264"/>
      <c r="U73" s="264"/>
      <c r="V73" s="264"/>
      <c r="W73" s="264"/>
      <c r="X73" s="264"/>
      <c r="Y73" s="264"/>
      <c r="Z73" s="264"/>
      <c r="AA73" s="264"/>
      <c r="AB73" s="264"/>
      <c r="AC73" s="264"/>
      <c r="AD73" s="264"/>
      <c r="AE73" s="264"/>
      <c r="AF73" s="264"/>
      <c r="AG73" s="265"/>
    </row>
    <row r="74" spans="1:34" x14ac:dyDescent="0.25">
      <c r="A74" s="33" t="s">
        <v>35</v>
      </c>
      <c r="B74" s="41" t="s">
        <v>36</v>
      </c>
      <c r="C74" s="54">
        <v>4</v>
      </c>
      <c r="D74" s="52" t="s">
        <v>36</v>
      </c>
      <c r="E74" s="53">
        <v>2</v>
      </c>
      <c r="F74" s="54">
        <v>4</v>
      </c>
      <c r="G74" s="52" t="s">
        <v>36</v>
      </c>
      <c r="H74" s="53">
        <v>2</v>
      </c>
      <c r="I74" s="54">
        <v>4</v>
      </c>
      <c r="J74" s="52" t="s">
        <v>36</v>
      </c>
      <c r="K74" s="53">
        <v>2</v>
      </c>
      <c r="L74" s="54">
        <v>4</v>
      </c>
      <c r="M74" s="52" t="s">
        <v>36</v>
      </c>
      <c r="N74" s="53">
        <v>2</v>
      </c>
      <c r="O74" s="54"/>
      <c r="P74" s="52"/>
      <c r="Q74" s="53"/>
      <c r="R74" s="54"/>
      <c r="S74" s="52"/>
      <c r="T74" s="53"/>
      <c r="U74" s="54"/>
      <c r="V74" s="52"/>
      <c r="W74" s="53"/>
      <c r="X74" s="54"/>
      <c r="Y74" s="52"/>
      <c r="Z74" s="53"/>
      <c r="AA74" s="54"/>
      <c r="AB74" s="52"/>
      <c r="AC74" s="53"/>
      <c r="AD74" s="54"/>
      <c r="AE74" s="52"/>
      <c r="AF74" s="53"/>
      <c r="AG74" s="41">
        <v>8</v>
      </c>
    </row>
    <row r="75" spans="1:34" x14ac:dyDescent="0.25">
      <c r="A75" s="21" t="s">
        <v>47</v>
      </c>
      <c r="B75" s="34" t="s">
        <v>36</v>
      </c>
      <c r="C75" s="55">
        <v>1</v>
      </c>
      <c r="D75" s="56" t="s">
        <v>36</v>
      </c>
      <c r="E75" s="57">
        <v>2</v>
      </c>
      <c r="F75" s="55">
        <v>1</v>
      </c>
      <c r="G75" s="56" t="s">
        <v>36</v>
      </c>
      <c r="H75" s="57">
        <v>2</v>
      </c>
      <c r="I75" s="55">
        <v>1</v>
      </c>
      <c r="J75" s="56" t="s">
        <v>36</v>
      </c>
      <c r="K75" s="57">
        <v>2</v>
      </c>
      <c r="L75" s="55">
        <v>1</v>
      </c>
      <c r="M75" s="56" t="s">
        <v>36</v>
      </c>
      <c r="N75" s="57">
        <v>2</v>
      </c>
      <c r="O75" s="55">
        <v>1</v>
      </c>
      <c r="P75" s="56" t="s">
        <v>36</v>
      </c>
      <c r="Q75" s="57">
        <v>2</v>
      </c>
      <c r="R75" s="55">
        <v>1</v>
      </c>
      <c r="S75" s="56" t="s">
        <v>36</v>
      </c>
      <c r="T75" s="57">
        <v>2</v>
      </c>
      <c r="U75" s="55">
        <v>1</v>
      </c>
      <c r="V75" s="56" t="s">
        <v>36</v>
      </c>
      <c r="W75" s="57">
        <v>2</v>
      </c>
      <c r="X75" s="55">
        <v>1</v>
      </c>
      <c r="Y75" s="56" t="s">
        <v>36</v>
      </c>
      <c r="Z75" s="57">
        <v>2</v>
      </c>
      <c r="AA75" s="55"/>
      <c r="AB75" s="56"/>
      <c r="AC75" s="57"/>
      <c r="AD75" s="55"/>
      <c r="AE75" s="56"/>
      <c r="AF75" s="57"/>
      <c r="AG75" s="34">
        <v>16</v>
      </c>
    </row>
    <row r="76" spans="1:34" x14ac:dyDescent="0.25">
      <c r="A76" s="22" t="s">
        <v>48</v>
      </c>
      <c r="B76" s="35" t="s">
        <v>36</v>
      </c>
      <c r="C76" s="55">
        <v>1</v>
      </c>
      <c r="D76" s="56" t="s">
        <v>36</v>
      </c>
      <c r="E76" s="57">
        <v>2</v>
      </c>
      <c r="F76" s="55">
        <v>1</v>
      </c>
      <c r="G76" s="56" t="s">
        <v>36</v>
      </c>
      <c r="H76" s="57">
        <v>2</v>
      </c>
      <c r="I76" s="55">
        <v>1</v>
      </c>
      <c r="J76" s="56" t="s">
        <v>36</v>
      </c>
      <c r="K76" s="57">
        <v>2</v>
      </c>
      <c r="L76" s="55">
        <v>1</v>
      </c>
      <c r="M76" s="56" t="s">
        <v>36</v>
      </c>
      <c r="N76" s="57">
        <v>2</v>
      </c>
      <c r="O76" s="55">
        <v>1</v>
      </c>
      <c r="P76" s="56" t="s">
        <v>36</v>
      </c>
      <c r="Q76" s="57">
        <v>2</v>
      </c>
      <c r="R76" s="55">
        <v>1</v>
      </c>
      <c r="S76" s="56" t="s">
        <v>36</v>
      </c>
      <c r="T76" s="57">
        <v>2</v>
      </c>
      <c r="U76" s="55">
        <v>1</v>
      </c>
      <c r="V76" s="56" t="s">
        <v>36</v>
      </c>
      <c r="W76" s="57">
        <v>2</v>
      </c>
      <c r="X76" s="55">
        <v>1</v>
      </c>
      <c r="Y76" s="56" t="s">
        <v>36</v>
      </c>
      <c r="Z76" s="57">
        <v>2</v>
      </c>
      <c r="AA76" s="59"/>
      <c r="AB76" s="60"/>
      <c r="AC76" s="61"/>
      <c r="AD76" s="59"/>
      <c r="AE76" s="60"/>
      <c r="AF76" s="61"/>
      <c r="AG76" s="35">
        <v>16</v>
      </c>
    </row>
    <row r="77" spans="1:34" x14ac:dyDescent="0.25">
      <c r="A77" s="22" t="s">
        <v>49</v>
      </c>
      <c r="B77" s="35" t="s">
        <v>36</v>
      </c>
      <c r="C77" s="59">
        <v>1</v>
      </c>
      <c r="D77" s="60" t="s">
        <v>138</v>
      </c>
      <c r="E77" s="61">
        <v>2</v>
      </c>
      <c r="F77" s="59">
        <v>1</v>
      </c>
      <c r="G77" s="60" t="s">
        <v>138</v>
      </c>
      <c r="H77" s="61">
        <v>2</v>
      </c>
      <c r="I77" s="59">
        <v>1</v>
      </c>
      <c r="J77" s="60" t="s">
        <v>138</v>
      </c>
      <c r="K77" s="61">
        <v>2</v>
      </c>
      <c r="L77" s="59">
        <v>1</v>
      </c>
      <c r="M77" s="60" t="s">
        <v>138</v>
      </c>
      <c r="N77" s="61">
        <v>2</v>
      </c>
      <c r="O77" s="59">
        <v>1</v>
      </c>
      <c r="P77" s="60" t="s">
        <v>138</v>
      </c>
      <c r="Q77" s="61">
        <v>2</v>
      </c>
      <c r="R77" s="59">
        <v>1</v>
      </c>
      <c r="S77" s="60" t="s">
        <v>138</v>
      </c>
      <c r="T77" s="61">
        <v>2</v>
      </c>
      <c r="U77" s="59">
        <v>1</v>
      </c>
      <c r="V77" s="60" t="s">
        <v>138</v>
      </c>
      <c r="W77" s="61">
        <v>2</v>
      </c>
      <c r="X77" s="59">
        <v>1</v>
      </c>
      <c r="Y77" s="60" t="s">
        <v>138</v>
      </c>
      <c r="Z77" s="61">
        <v>2</v>
      </c>
      <c r="AA77" s="59"/>
      <c r="AB77" s="60"/>
      <c r="AC77" s="61"/>
      <c r="AD77" s="59"/>
      <c r="AE77" s="60"/>
      <c r="AF77" s="61"/>
      <c r="AG77" s="35">
        <v>16</v>
      </c>
    </row>
    <row r="78" spans="1:34" x14ac:dyDescent="0.25">
      <c r="A78" s="22" t="s">
        <v>78</v>
      </c>
      <c r="B78" s="35" t="s">
        <v>36</v>
      </c>
      <c r="C78" s="55">
        <v>4</v>
      </c>
      <c r="D78" s="60" t="s">
        <v>138</v>
      </c>
      <c r="E78" s="57">
        <v>2</v>
      </c>
      <c r="F78" s="55">
        <v>4</v>
      </c>
      <c r="G78" s="60" t="s">
        <v>138</v>
      </c>
      <c r="H78" s="57">
        <v>2</v>
      </c>
      <c r="I78" s="55">
        <v>4</v>
      </c>
      <c r="J78" s="60" t="s">
        <v>138</v>
      </c>
      <c r="K78" s="57">
        <v>2</v>
      </c>
      <c r="L78" s="55">
        <v>4</v>
      </c>
      <c r="M78" s="60" t="s">
        <v>138</v>
      </c>
      <c r="N78" s="57">
        <v>2</v>
      </c>
      <c r="O78" s="55">
        <v>4</v>
      </c>
      <c r="P78" s="60" t="s">
        <v>138</v>
      </c>
      <c r="Q78" s="57">
        <v>2</v>
      </c>
      <c r="R78" s="55">
        <v>4</v>
      </c>
      <c r="S78" s="60" t="s">
        <v>138</v>
      </c>
      <c r="T78" s="57">
        <v>2</v>
      </c>
      <c r="U78" s="55">
        <v>4</v>
      </c>
      <c r="V78" s="60" t="s">
        <v>138</v>
      </c>
      <c r="W78" s="57">
        <v>2</v>
      </c>
      <c r="X78" s="55">
        <v>4</v>
      </c>
      <c r="Y78" s="60" t="s">
        <v>138</v>
      </c>
      <c r="Z78" s="57">
        <v>2</v>
      </c>
      <c r="AA78" s="59"/>
      <c r="AB78" s="60"/>
      <c r="AC78" s="61"/>
      <c r="AD78" s="59"/>
      <c r="AE78" s="60"/>
      <c r="AF78" s="61"/>
      <c r="AG78" s="35">
        <v>16</v>
      </c>
    </row>
    <row r="79" spans="1:34" ht="15.75" thickBot="1" x14ac:dyDescent="0.3">
      <c r="A79" s="22" t="s">
        <v>50</v>
      </c>
      <c r="B79" s="35"/>
      <c r="C79" s="59"/>
      <c r="D79" s="60"/>
      <c r="E79" s="61"/>
      <c r="F79" s="62"/>
      <c r="G79" s="63"/>
      <c r="H79" s="64"/>
      <c r="I79" s="62"/>
      <c r="J79" s="63"/>
      <c r="K79" s="64"/>
      <c r="L79" s="62"/>
      <c r="M79" s="63"/>
      <c r="N79" s="64"/>
      <c r="O79" s="62"/>
      <c r="P79" s="63"/>
      <c r="Q79" s="64"/>
      <c r="R79" s="62"/>
      <c r="S79" s="63"/>
      <c r="T79" s="64"/>
      <c r="U79" s="62"/>
      <c r="V79" s="63"/>
      <c r="W79" s="64"/>
      <c r="X79" s="62"/>
      <c r="Y79" s="63"/>
      <c r="Z79" s="64"/>
      <c r="AA79" s="62"/>
      <c r="AB79" s="63"/>
      <c r="AC79" s="64"/>
      <c r="AD79" s="62"/>
      <c r="AE79" s="63"/>
      <c r="AF79" s="64"/>
      <c r="AG79" s="36"/>
    </row>
    <row r="80" spans="1:34" ht="15.75" thickBot="1" x14ac:dyDescent="0.3">
      <c r="A80" s="6" t="s">
        <v>139</v>
      </c>
      <c r="B80" s="121"/>
      <c r="C80" s="266"/>
      <c r="D80" s="267"/>
      <c r="E80" s="267"/>
      <c r="F80" s="267"/>
      <c r="G80" s="267"/>
      <c r="H80" s="267"/>
      <c r="I80" s="267"/>
      <c r="J80" s="267"/>
      <c r="K80" s="267"/>
      <c r="L80" s="267"/>
      <c r="M80" s="267"/>
      <c r="N80" s="267"/>
      <c r="O80" s="267"/>
      <c r="P80" s="267"/>
      <c r="Q80" s="267"/>
      <c r="R80" s="267"/>
      <c r="S80" s="267"/>
      <c r="T80" s="267"/>
      <c r="U80" s="267"/>
      <c r="V80" s="267"/>
      <c r="W80" s="267"/>
      <c r="X80" s="267"/>
      <c r="Y80" s="267"/>
      <c r="Z80" s="267"/>
      <c r="AA80" s="267"/>
      <c r="AB80" s="267"/>
      <c r="AC80" s="267"/>
      <c r="AD80" s="267"/>
      <c r="AE80" s="267"/>
      <c r="AF80" s="268"/>
      <c r="AG80" s="38">
        <v>300</v>
      </c>
    </row>
    <row r="81" spans="1:1" x14ac:dyDescent="0.25">
      <c r="A81" s="17" t="s">
        <v>131</v>
      </c>
    </row>
    <row r="82" spans="1:1" x14ac:dyDescent="0.25">
      <c r="A82" s="17" t="s">
        <v>132</v>
      </c>
    </row>
    <row r="83" spans="1:1" x14ac:dyDescent="0.25">
      <c r="A83" s="19"/>
    </row>
  </sheetData>
  <mergeCells count="34">
    <mergeCell ref="AD3:AF3"/>
    <mergeCell ref="C33:AF33"/>
    <mergeCell ref="C50:AF50"/>
    <mergeCell ref="C52:AF52"/>
    <mergeCell ref="C5:AG5"/>
    <mergeCell ref="C29:AG29"/>
    <mergeCell ref="C34:AG34"/>
    <mergeCell ref="C40:AF40"/>
    <mergeCell ref="C24:AF24"/>
    <mergeCell ref="C25:AG25"/>
    <mergeCell ref="R3:T3"/>
    <mergeCell ref="U3:W3"/>
    <mergeCell ref="X3:Z3"/>
    <mergeCell ref="AA3:AC3"/>
    <mergeCell ref="A18:A19"/>
    <mergeCell ref="B18:B19"/>
    <mergeCell ref="C18:AG19"/>
    <mergeCell ref="A1:A4"/>
    <mergeCell ref="B1:B4"/>
    <mergeCell ref="C1:AF1"/>
    <mergeCell ref="C2:AF2"/>
    <mergeCell ref="C3:E3"/>
    <mergeCell ref="F3:H3"/>
    <mergeCell ref="I3:K3"/>
    <mergeCell ref="L3:N3"/>
    <mergeCell ref="O3:Q3"/>
    <mergeCell ref="C73:AG73"/>
    <mergeCell ref="C80:AF80"/>
    <mergeCell ref="B43:B44"/>
    <mergeCell ref="C43:AG44"/>
    <mergeCell ref="C57:AF57"/>
    <mergeCell ref="C58:AF58"/>
    <mergeCell ref="C61:AG61"/>
    <mergeCell ref="C56:AF56"/>
  </mergeCells>
  <phoneticPr fontId="2" type="noConversion"/>
  <pageMargins left="0.74803149606299213" right="0.74803149606299213" top="0.98425196850393704" bottom="0.98425196850393704" header="0.51181102362204722" footer="0.51181102362204722"/>
  <pageSetup scale="63" orientation="landscape" r:id="rId1"/>
  <headerFooter alignWithMargins="0"/>
  <rowBreaks count="1" manualBreakCount="1">
    <brk id="42" max="16383" man="1"/>
  </rowBreaks>
  <colBreaks count="1" manualBreakCount="1">
    <brk id="33" max="6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5"/>
  <sheetViews>
    <sheetView zoomScaleNormal="100" zoomScaleSheetLayoutView="100" workbookViewId="0">
      <selection sqref="A1:A4"/>
    </sheetView>
  </sheetViews>
  <sheetFormatPr defaultRowHeight="15" x14ac:dyDescent="0.25"/>
  <cols>
    <col min="1" max="1" width="46.5703125" style="17" customWidth="1"/>
    <col min="2" max="2" width="6.7109375" style="42" customWidth="1"/>
    <col min="3" max="3" width="4.85546875" style="42" bestFit="1" customWidth="1"/>
    <col min="4" max="4" width="4.85546875" style="42" customWidth="1"/>
    <col min="5" max="5" width="3.85546875" style="42" bestFit="1" customWidth="1"/>
    <col min="6" max="6" width="4.85546875" style="42" bestFit="1" customWidth="1"/>
    <col min="7" max="7" width="4.85546875" style="42" customWidth="1"/>
    <col min="8" max="8" width="3.85546875" style="42" bestFit="1" customWidth="1"/>
    <col min="9" max="9" width="4.85546875" style="42" bestFit="1" customWidth="1"/>
    <col min="10" max="10" width="4.85546875" style="42" customWidth="1"/>
    <col min="11" max="11" width="3.85546875" style="42" bestFit="1" customWidth="1"/>
    <col min="12" max="12" width="4.85546875" style="42" bestFit="1" customWidth="1"/>
    <col min="13" max="13" width="4.85546875" style="42" customWidth="1"/>
    <col min="14" max="14" width="3.85546875" style="42" bestFit="1" customWidth="1"/>
    <col min="15" max="15" width="4.85546875" style="42" bestFit="1" customWidth="1"/>
    <col min="16" max="16" width="4.85546875" style="42" customWidth="1"/>
    <col min="17" max="17" width="3.85546875" style="42" bestFit="1" customWidth="1"/>
    <col min="18" max="18" width="4.85546875" style="42" bestFit="1" customWidth="1"/>
    <col min="19" max="19" width="4.85546875" style="42" customWidth="1"/>
    <col min="20" max="20" width="3.85546875" style="42" bestFit="1" customWidth="1"/>
    <col min="21" max="21" width="4.85546875" style="42" bestFit="1" customWidth="1"/>
    <col min="22" max="22" width="4.85546875" style="42" customWidth="1"/>
    <col min="23" max="23" width="3.85546875" style="42" bestFit="1" customWidth="1"/>
    <col min="24" max="24" width="4.85546875" style="42" bestFit="1" customWidth="1"/>
    <col min="25" max="25" width="4.85546875" style="42" customWidth="1"/>
    <col min="26" max="26" width="3.85546875" style="42" bestFit="1" customWidth="1"/>
    <col min="27" max="27" width="4.85546875" style="42" bestFit="1" customWidth="1"/>
    <col min="28" max="28" width="4.85546875" style="42" customWidth="1"/>
    <col min="29" max="29" width="3.85546875" style="42" bestFit="1" customWidth="1"/>
    <col min="30" max="30" width="4.85546875" style="42" bestFit="1" customWidth="1"/>
    <col min="31" max="31" width="4.85546875" style="42" customWidth="1"/>
    <col min="32" max="32" width="3.85546875" style="42" bestFit="1" customWidth="1"/>
    <col min="33" max="33" width="7.85546875" style="42" customWidth="1"/>
    <col min="34" max="34" width="129.7109375" style="17" bestFit="1" customWidth="1"/>
    <col min="35" max="35" width="9.140625" style="17"/>
    <col min="36" max="36" width="31.85546875" style="17" bestFit="1" customWidth="1"/>
    <col min="37" max="37" width="6" style="17" bestFit="1" customWidth="1"/>
    <col min="38" max="38" width="21.42578125" style="17" bestFit="1" customWidth="1"/>
    <col min="39" max="39" width="6" style="17" bestFit="1" customWidth="1"/>
    <col min="40" max="16384" width="9.140625" style="17"/>
  </cols>
  <sheetData>
    <row r="1" spans="1:39" ht="15" customHeight="1" x14ac:dyDescent="0.25">
      <c r="A1" s="290" t="s">
        <v>0</v>
      </c>
      <c r="B1" s="287" t="s">
        <v>1</v>
      </c>
      <c r="C1" s="293" t="s">
        <v>155</v>
      </c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5"/>
      <c r="AG1" s="86"/>
      <c r="AH1" s="15"/>
      <c r="AI1" s="16"/>
      <c r="AJ1" s="16"/>
      <c r="AK1" s="16"/>
      <c r="AL1" s="16"/>
      <c r="AM1" s="16"/>
    </row>
    <row r="2" spans="1:39" ht="15.75" thickBot="1" x14ac:dyDescent="0.3">
      <c r="A2" s="291"/>
      <c r="B2" s="288"/>
      <c r="C2" s="296" t="s">
        <v>3</v>
      </c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8"/>
      <c r="AG2" s="18" t="s">
        <v>4</v>
      </c>
      <c r="AH2" s="16"/>
      <c r="AI2" s="16"/>
      <c r="AJ2" s="16"/>
      <c r="AK2" s="16"/>
      <c r="AL2" s="16"/>
      <c r="AM2" s="16"/>
    </row>
    <row r="3" spans="1:39" ht="15" customHeight="1" x14ac:dyDescent="0.25">
      <c r="A3" s="291"/>
      <c r="B3" s="288"/>
      <c r="C3" s="275" t="s">
        <v>5</v>
      </c>
      <c r="D3" s="276"/>
      <c r="E3" s="277"/>
      <c r="F3" s="275" t="s">
        <v>6</v>
      </c>
      <c r="G3" s="276"/>
      <c r="H3" s="277"/>
      <c r="I3" s="275" t="s">
        <v>7</v>
      </c>
      <c r="J3" s="276"/>
      <c r="K3" s="277"/>
      <c r="L3" s="275" t="s">
        <v>8</v>
      </c>
      <c r="M3" s="276"/>
      <c r="N3" s="277"/>
      <c r="O3" s="275" t="s">
        <v>9</v>
      </c>
      <c r="P3" s="276"/>
      <c r="Q3" s="277"/>
      <c r="R3" s="275" t="s">
        <v>10</v>
      </c>
      <c r="S3" s="276"/>
      <c r="T3" s="277"/>
      <c r="U3" s="275" t="s">
        <v>11</v>
      </c>
      <c r="V3" s="276"/>
      <c r="W3" s="277"/>
      <c r="X3" s="275" t="s">
        <v>12</v>
      </c>
      <c r="Y3" s="276"/>
      <c r="Z3" s="277"/>
      <c r="AA3" s="275" t="s">
        <v>13</v>
      </c>
      <c r="AB3" s="276"/>
      <c r="AC3" s="277"/>
      <c r="AD3" s="275" t="s">
        <v>14</v>
      </c>
      <c r="AE3" s="276"/>
      <c r="AF3" s="277"/>
      <c r="AG3" s="87"/>
      <c r="AH3" s="16"/>
      <c r="AI3" s="16"/>
    </row>
    <row r="4" spans="1:39" ht="15.75" thickBot="1" x14ac:dyDescent="0.3">
      <c r="A4" s="292"/>
      <c r="B4" s="289"/>
      <c r="C4" s="110" t="s">
        <v>15</v>
      </c>
      <c r="D4" s="111"/>
      <c r="E4" s="112" t="s">
        <v>16</v>
      </c>
      <c r="F4" s="113" t="s">
        <v>15</v>
      </c>
      <c r="G4" s="111"/>
      <c r="H4" s="114" t="s">
        <v>16</v>
      </c>
      <c r="I4" s="110" t="s">
        <v>15</v>
      </c>
      <c r="J4" s="111"/>
      <c r="K4" s="112" t="s">
        <v>16</v>
      </c>
      <c r="L4" s="113" t="s">
        <v>15</v>
      </c>
      <c r="M4" s="111"/>
      <c r="N4" s="114" t="s">
        <v>16</v>
      </c>
      <c r="O4" s="110" t="s">
        <v>15</v>
      </c>
      <c r="P4" s="111"/>
      <c r="Q4" s="112" t="s">
        <v>16</v>
      </c>
      <c r="R4" s="113" t="s">
        <v>15</v>
      </c>
      <c r="S4" s="111"/>
      <c r="T4" s="114" t="s">
        <v>16</v>
      </c>
      <c r="U4" s="110" t="s">
        <v>15</v>
      </c>
      <c r="V4" s="111"/>
      <c r="W4" s="112" t="s">
        <v>16</v>
      </c>
      <c r="X4" s="113" t="s">
        <v>15</v>
      </c>
      <c r="Y4" s="111"/>
      <c r="Z4" s="114" t="s">
        <v>16</v>
      </c>
      <c r="AA4" s="110" t="s">
        <v>15</v>
      </c>
      <c r="AB4" s="111"/>
      <c r="AC4" s="112" t="s">
        <v>16</v>
      </c>
      <c r="AD4" s="113" t="s">
        <v>15</v>
      </c>
      <c r="AE4" s="111"/>
      <c r="AF4" s="112" t="s">
        <v>16</v>
      </c>
      <c r="AG4" s="115"/>
      <c r="AH4" s="16"/>
      <c r="AI4" s="16"/>
    </row>
    <row r="5" spans="1:39" ht="15.75" thickBot="1" x14ac:dyDescent="0.3">
      <c r="A5" s="116" t="s">
        <v>142</v>
      </c>
      <c r="B5" s="24"/>
      <c r="C5" s="263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5"/>
      <c r="AH5" s="16"/>
      <c r="AI5" s="16"/>
    </row>
    <row r="6" spans="1:39" x14ac:dyDescent="0.25">
      <c r="A6" s="1" t="s">
        <v>113</v>
      </c>
      <c r="B6" s="74" t="s">
        <v>34</v>
      </c>
      <c r="C6" s="75">
        <v>2</v>
      </c>
      <c r="D6" s="76" t="s">
        <v>107</v>
      </c>
      <c r="E6" s="77">
        <v>2</v>
      </c>
      <c r="F6" s="75">
        <v>2</v>
      </c>
      <c r="G6" s="76" t="s">
        <v>107</v>
      </c>
      <c r="H6" s="77">
        <v>2</v>
      </c>
      <c r="I6" s="43"/>
      <c r="J6" s="44"/>
      <c r="K6" s="45"/>
      <c r="L6" s="43"/>
      <c r="M6" s="44"/>
      <c r="N6" s="45"/>
      <c r="O6" s="46"/>
      <c r="P6" s="44"/>
      <c r="Q6" s="45"/>
      <c r="R6" s="43"/>
      <c r="S6" s="44"/>
      <c r="T6" s="45"/>
      <c r="U6" s="43"/>
      <c r="V6" s="44"/>
      <c r="W6" s="45"/>
      <c r="X6" s="43"/>
      <c r="Y6" s="44"/>
      <c r="Z6" s="45"/>
      <c r="AA6" s="43"/>
      <c r="AB6" s="44"/>
      <c r="AC6" s="45"/>
      <c r="AD6" s="43"/>
      <c r="AE6" s="44"/>
      <c r="AF6" s="45"/>
      <c r="AG6" s="39">
        <v>4</v>
      </c>
      <c r="AH6" s="19"/>
      <c r="AI6" s="19"/>
    </row>
    <row r="7" spans="1:39" x14ac:dyDescent="0.25">
      <c r="A7" s="2" t="s">
        <v>111</v>
      </c>
      <c r="B7" s="78" t="s">
        <v>36</v>
      </c>
      <c r="C7" s="79"/>
      <c r="D7" s="80"/>
      <c r="E7" s="81"/>
      <c r="F7" s="79"/>
      <c r="G7" s="80"/>
      <c r="H7" s="81"/>
      <c r="I7" s="47">
        <v>2</v>
      </c>
      <c r="J7" s="48" t="s">
        <v>36</v>
      </c>
      <c r="K7" s="49">
        <v>2</v>
      </c>
      <c r="L7" s="50"/>
      <c r="M7" s="48"/>
      <c r="N7" s="49"/>
      <c r="O7" s="51"/>
      <c r="P7" s="52"/>
      <c r="Q7" s="53"/>
      <c r="R7" s="54"/>
      <c r="S7" s="52"/>
      <c r="T7" s="53"/>
      <c r="U7" s="54"/>
      <c r="V7" s="52"/>
      <c r="W7" s="53"/>
      <c r="X7" s="54"/>
      <c r="Y7" s="52"/>
      <c r="Z7" s="53"/>
      <c r="AA7" s="54"/>
      <c r="AB7" s="52"/>
      <c r="AC7" s="53"/>
      <c r="AD7" s="54"/>
      <c r="AE7" s="52"/>
      <c r="AF7" s="53"/>
      <c r="AG7" s="41">
        <v>2</v>
      </c>
      <c r="AH7" s="19"/>
      <c r="AI7" s="19"/>
    </row>
    <row r="8" spans="1:39" x14ac:dyDescent="0.25">
      <c r="A8" s="3" t="s">
        <v>114</v>
      </c>
      <c r="B8" s="37" t="s">
        <v>36</v>
      </c>
      <c r="C8" s="55"/>
      <c r="D8" s="56"/>
      <c r="E8" s="57"/>
      <c r="F8" s="55"/>
      <c r="G8" s="56"/>
      <c r="H8" s="57"/>
      <c r="I8" s="55">
        <v>2</v>
      </c>
      <c r="J8" s="56" t="s">
        <v>36</v>
      </c>
      <c r="K8" s="57">
        <v>3</v>
      </c>
      <c r="L8" s="55"/>
      <c r="M8" s="56"/>
      <c r="N8" s="57"/>
      <c r="O8" s="58"/>
      <c r="P8" s="56"/>
      <c r="Q8" s="57"/>
      <c r="R8" s="55"/>
      <c r="S8" s="56"/>
      <c r="T8" s="57"/>
      <c r="U8" s="55"/>
      <c r="V8" s="56"/>
      <c r="W8" s="57"/>
      <c r="X8" s="55"/>
      <c r="Y8" s="56"/>
      <c r="Z8" s="57"/>
      <c r="AA8" s="55"/>
      <c r="AB8" s="56"/>
      <c r="AC8" s="57"/>
      <c r="AD8" s="55"/>
      <c r="AE8" s="56"/>
      <c r="AF8" s="57"/>
      <c r="AG8" s="34">
        <v>3</v>
      </c>
      <c r="AH8" s="19"/>
      <c r="AI8" s="19"/>
    </row>
    <row r="9" spans="1:39" x14ac:dyDescent="0.25">
      <c r="A9" s="3" t="s">
        <v>115</v>
      </c>
      <c r="B9" s="34" t="s">
        <v>36</v>
      </c>
      <c r="C9" s="55"/>
      <c r="D9" s="56"/>
      <c r="E9" s="57"/>
      <c r="F9" s="55"/>
      <c r="G9" s="56"/>
      <c r="H9" s="57"/>
      <c r="I9" s="58"/>
      <c r="J9" s="56"/>
      <c r="K9" s="57"/>
      <c r="L9" s="55">
        <v>2</v>
      </c>
      <c r="M9" s="56" t="s">
        <v>36</v>
      </c>
      <c r="N9" s="57">
        <v>3</v>
      </c>
      <c r="O9" s="58"/>
      <c r="P9" s="56"/>
      <c r="Q9" s="57"/>
      <c r="R9" s="55"/>
      <c r="S9" s="56"/>
      <c r="T9" s="57"/>
      <c r="U9" s="55"/>
      <c r="V9" s="56"/>
      <c r="W9" s="57"/>
      <c r="X9" s="55"/>
      <c r="Y9" s="56"/>
      <c r="Z9" s="57"/>
      <c r="AA9" s="55"/>
      <c r="AB9" s="56"/>
      <c r="AC9" s="57"/>
      <c r="AD9" s="55"/>
      <c r="AE9" s="56"/>
      <c r="AF9" s="57"/>
      <c r="AG9" s="34">
        <v>3</v>
      </c>
      <c r="AH9" s="19"/>
      <c r="AI9" s="19"/>
    </row>
    <row r="10" spans="1:39" x14ac:dyDescent="0.25">
      <c r="A10" s="4" t="s">
        <v>116</v>
      </c>
      <c r="B10" s="34" t="s">
        <v>34</v>
      </c>
      <c r="C10" s="55"/>
      <c r="D10" s="56"/>
      <c r="E10" s="57"/>
      <c r="F10" s="55"/>
      <c r="G10" s="56"/>
      <c r="H10" s="57"/>
      <c r="I10" s="55"/>
      <c r="J10" s="56"/>
      <c r="K10" s="57"/>
      <c r="L10" s="55"/>
      <c r="M10" s="56"/>
      <c r="N10" s="57"/>
      <c r="O10" s="55">
        <v>2</v>
      </c>
      <c r="P10" s="56" t="s">
        <v>107</v>
      </c>
      <c r="Q10" s="57">
        <v>2</v>
      </c>
      <c r="R10" s="55"/>
      <c r="S10" s="56"/>
      <c r="T10" s="57"/>
      <c r="U10" s="55"/>
      <c r="V10" s="56"/>
      <c r="W10" s="57"/>
      <c r="X10" s="55"/>
      <c r="Y10" s="56"/>
      <c r="Z10" s="57"/>
      <c r="AA10" s="55"/>
      <c r="AB10" s="56"/>
      <c r="AC10" s="57"/>
      <c r="AD10" s="55"/>
      <c r="AE10" s="56"/>
      <c r="AF10" s="57"/>
      <c r="AG10" s="34">
        <v>2</v>
      </c>
      <c r="AH10" s="19"/>
      <c r="AI10" s="19"/>
    </row>
    <row r="11" spans="1:39" x14ac:dyDescent="0.25">
      <c r="A11" s="4" t="s">
        <v>117</v>
      </c>
      <c r="B11" s="37" t="s">
        <v>36</v>
      </c>
      <c r="C11" s="82"/>
      <c r="D11" s="83"/>
      <c r="E11" s="84"/>
      <c r="F11" s="82"/>
      <c r="G11" s="83"/>
      <c r="H11" s="84"/>
      <c r="I11" s="55"/>
      <c r="J11" s="56"/>
      <c r="K11" s="57"/>
      <c r="L11" s="55"/>
      <c r="M11" s="56"/>
      <c r="N11" s="57"/>
      <c r="O11" s="55"/>
      <c r="P11" s="56"/>
      <c r="Q11" s="57"/>
      <c r="R11" s="55">
        <v>3</v>
      </c>
      <c r="S11" s="56" t="s">
        <v>36</v>
      </c>
      <c r="T11" s="57">
        <v>2</v>
      </c>
      <c r="U11" s="55"/>
      <c r="V11" s="56"/>
      <c r="W11" s="57"/>
      <c r="X11" s="55"/>
      <c r="Y11" s="56"/>
      <c r="Z11" s="57"/>
      <c r="AA11" s="55"/>
      <c r="AB11" s="56"/>
      <c r="AC11" s="57"/>
      <c r="AD11" s="55"/>
      <c r="AE11" s="56"/>
      <c r="AF11" s="57"/>
      <c r="AG11" s="34">
        <v>2</v>
      </c>
      <c r="AH11" s="19"/>
      <c r="AI11" s="19"/>
    </row>
    <row r="12" spans="1:39" x14ac:dyDescent="0.25">
      <c r="A12" s="4" t="s">
        <v>118</v>
      </c>
      <c r="B12" s="34" t="s">
        <v>34</v>
      </c>
      <c r="C12" s="55"/>
      <c r="D12" s="56"/>
      <c r="E12" s="57"/>
      <c r="F12" s="55"/>
      <c r="G12" s="56"/>
      <c r="H12" s="57"/>
      <c r="I12" s="55"/>
      <c r="J12" s="56"/>
      <c r="K12" s="57"/>
      <c r="L12" s="55"/>
      <c r="M12" s="56"/>
      <c r="N12" s="57"/>
      <c r="O12" s="55"/>
      <c r="P12" s="56"/>
      <c r="Q12" s="57"/>
      <c r="R12" s="55"/>
      <c r="S12" s="56"/>
      <c r="T12" s="57"/>
      <c r="U12" s="55">
        <v>2</v>
      </c>
      <c r="V12" s="56" t="s">
        <v>107</v>
      </c>
      <c r="W12" s="57">
        <v>2</v>
      </c>
      <c r="X12" s="55"/>
      <c r="Y12" s="56"/>
      <c r="Z12" s="57"/>
      <c r="AA12" s="55"/>
      <c r="AB12" s="56"/>
      <c r="AC12" s="57"/>
      <c r="AD12" s="55"/>
      <c r="AE12" s="56"/>
      <c r="AF12" s="57"/>
      <c r="AG12" s="34">
        <v>2</v>
      </c>
      <c r="AH12" s="19"/>
      <c r="AI12" s="19"/>
    </row>
    <row r="13" spans="1:39" x14ac:dyDescent="0.25">
      <c r="A13" s="5" t="s">
        <v>112</v>
      </c>
      <c r="B13" s="78" t="s">
        <v>34</v>
      </c>
      <c r="C13" s="82"/>
      <c r="D13" s="83"/>
      <c r="E13" s="84"/>
      <c r="F13" s="82"/>
      <c r="G13" s="83"/>
      <c r="H13" s="84"/>
      <c r="I13" s="55"/>
      <c r="J13" s="56"/>
      <c r="K13" s="57"/>
      <c r="L13" s="55"/>
      <c r="M13" s="56"/>
      <c r="N13" s="57"/>
      <c r="O13" s="55"/>
      <c r="P13" s="56"/>
      <c r="Q13" s="57"/>
      <c r="R13" s="55"/>
      <c r="S13" s="56"/>
      <c r="T13" s="57"/>
      <c r="U13" s="55">
        <v>2</v>
      </c>
      <c r="V13" s="56" t="s">
        <v>107</v>
      </c>
      <c r="W13" s="57">
        <v>2</v>
      </c>
      <c r="X13" s="55"/>
      <c r="Y13" s="56"/>
      <c r="Z13" s="57"/>
      <c r="AA13" s="55"/>
      <c r="AB13" s="56"/>
      <c r="AC13" s="57"/>
      <c r="AD13" s="55"/>
      <c r="AE13" s="56"/>
      <c r="AF13" s="57"/>
      <c r="AG13" s="34">
        <v>2</v>
      </c>
      <c r="AH13" s="19"/>
      <c r="AI13" s="19"/>
    </row>
    <row r="14" spans="1:39" x14ac:dyDescent="0.25">
      <c r="A14" s="5" t="s">
        <v>119</v>
      </c>
      <c r="B14" s="78" t="s">
        <v>34</v>
      </c>
      <c r="C14" s="82"/>
      <c r="D14" s="83"/>
      <c r="E14" s="84"/>
      <c r="F14" s="82"/>
      <c r="G14" s="83"/>
      <c r="H14" s="84"/>
      <c r="I14" s="55"/>
      <c r="J14" s="56"/>
      <c r="K14" s="57"/>
      <c r="L14" s="55"/>
      <c r="M14" s="56"/>
      <c r="N14" s="57"/>
      <c r="O14" s="55"/>
      <c r="P14" s="56"/>
      <c r="Q14" s="57"/>
      <c r="R14" s="55"/>
      <c r="S14" s="56"/>
      <c r="T14" s="57"/>
      <c r="U14" s="55"/>
      <c r="V14" s="56"/>
      <c r="W14" s="57"/>
      <c r="X14" s="55">
        <v>2</v>
      </c>
      <c r="Y14" s="56" t="s">
        <v>107</v>
      </c>
      <c r="Z14" s="57">
        <v>3</v>
      </c>
      <c r="AA14" s="55"/>
      <c r="AB14" s="56"/>
      <c r="AC14" s="57"/>
      <c r="AD14" s="55"/>
      <c r="AE14" s="56"/>
      <c r="AF14" s="57"/>
      <c r="AG14" s="34">
        <v>3</v>
      </c>
      <c r="AH14" s="19"/>
      <c r="AI14" s="19"/>
    </row>
    <row r="15" spans="1:39" x14ac:dyDescent="0.25">
      <c r="A15" s="5" t="s">
        <v>130</v>
      </c>
      <c r="B15" s="78" t="s">
        <v>36</v>
      </c>
      <c r="C15" s="82"/>
      <c r="D15" s="83"/>
      <c r="E15" s="84"/>
      <c r="F15" s="82"/>
      <c r="G15" s="83"/>
      <c r="H15" s="84"/>
      <c r="I15" s="55"/>
      <c r="J15" s="56"/>
      <c r="K15" s="57"/>
      <c r="L15" s="55"/>
      <c r="M15" s="56"/>
      <c r="N15" s="57"/>
      <c r="O15" s="55"/>
      <c r="P15" s="56"/>
      <c r="Q15" s="57"/>
      <c r="R15" s="55"/>
      <c r="S15" s="56"/>
      <c r="T15" s="57"/>
      <c r="U15" s="55"/>
      <c r="V15" s="56"/>
      <c r="W15" s="57"/>
      <c r="X15" s="55"/>
      <c r="Y15" s="56"/>
      <c r="Z15" s="57"/>
      <c r="AA15" s="55">
        <v>2</v>
      </c>
      <c r="AB15" s="56" t="s">
        <v>107</v>
      </c>
      <c r="AC15" s="57">
        <v>2</v>
      </c>
      <c r="AD15" s="55"/>
      <c r="AE15" s="56"/>
      <c r="AF15" s="57"/>
      <c r="AG15" s="34">
        <v>2</v>
      </c>
      <c r="AH15" s="19"/>
      <c r="AI15" s="19"/>
    </row>
    <row r="16" spans="1:39" x14ac:dyDescent="0.25">
      <c r="A16" s="20" t="s">
        <v>120</v>
      </c>
      <c r="B16" s="34" t="s">
        <v>34</v>
      </c>
      <c r="C16" s="55"/>
      <c r="D16" s="56"/>
      <c r="E16" s="57"/>
      <c r="F16" s="55"/>
      <c r="G16" s="56"/>
      <c r="H16" s="57"/>
      <c r="I16" s="55"/>
      <c r="J16" s="56"/>
      <c r="K16" s="57"/>
      <c r="L16" s="55"/>
      <c r="M16" s="56"/>
      <c r="N16" s="57"/>
      <c r="O16" s="55"/>
      <c r="P16" s="56"/>
      <c r="Q16" s="57"/>
      <c r="R16" s="55"/>
      <c r="S16" s="56"/>
      <c r="T16" s="57"/>
      <c r="U16" s="55"/>
      <c r="V16" s="56"/>
      <c r="W16" s="57"/>
      <c r="X16" s="55">
        <v>2</v>
      </c>
      <c r="Y16" s="56" t="s">
        <v>107</v>
      </c>
      <c r="Z16" s="57">
        <v>2</v>
      </c>
      <c r="AA16" s="55"/>
      <c r="AB16" s="56"/>
      <c r="AC16" s="57"/>
      <c r="AD16" s="55"/>
      <c r="AE16" s="56"/>
      <c r="AF16" s="57"/>
      <c r="AG16" s="34">
        <v>2</v>
      </c>
      <c r="AH16" s="19"/>
      <c r="AI16" s="19"/>
      <c r="AJ16" s="19"/>
      <c r="AK16" s="19"/>
      <c r="AL16" s="19"/>
    </row>
    <row r="17" spans="1:38" x14ac:dyDescent="0.25">
      <c r="A17" s="20" t="s">
        <v>18</v>
      </c>
      <c r="B17" s="37" t="s">
        <v>36</v>
      </c>
      <c r="C17" s="55">
        <v>2</v>
      </c>
      <c r="D17" s="56" t="s">
        <v>108</v>
      </c>
      <c r="E17" s="57">
        <v>0</v>
      </c>
      <c r="F17" s="55"/>
      <c r="G17" s="56"/>
      <c r="H17" s="57"/>
      <c r="I17" s="55"/>
      <c r="J17" s="56"/>
      <c r="K17" s="57"/>
      <c r="L17" s="55"/>
      <c r="M17" s="56"/>
      <c r="N17" s="57"/>
      <c r="O17" s="55"/>
      <c r="P17" s="56"/>
      <c r="Q17" s="57"/>
      <c r="R17" s="55"/>
      <c r="S17" s="56"/>
      <c r="T17" s="57"/>
      <c r="U17" s="55">
        <v>2</v>
      </c>
      <c r="V17" s="56" t="s">
        <v>108</v>
      </c>
      <c r="W17" s="57">
        <v>0</v>
      </c>
      <c r="X17" s="55"/>
      <c r="Y17" s="56"/>
      <c r="Z17" s="57"/>
      <c r="AA17" s="55"/>
      <c r="AB17" s="56"/>
      <c r="AC17" s="57"/>
      <c r="AD17" s="55"/>
      <c r="AE17" s="56"/>
      <c r="AF17" s="57"/>
      <c r="AG17" s="34" t="s">
        <v>126</v>
      </c>
      <c r="AH17" s="19"/>
      <c r="AI17" s="19"/>
      <c r="AJ17" s="19"/>
      <c r="AK17" s="19"/>
      <c r="AL17" s="19"/>
    </row>
    <row r="18" spans="1:38" x14ac:dyDescent="0.25">
      <c r="A18" s="299" t="s">
        <v>121</v>
      </c>
      <c r="B18" s="311"/>
      <c r="C18" s="281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3"/>
      <c r="AH18" s="19"/>
      <c r="AI18" s="19"/>
      <c r="AJ18" s="19"/>
      <c r="AK18" s="19"/>
      <c r="AL18" s="19"/>
    </row>
    <row r="19" spans="1:38" x14ac:dyDescent="0.25">
      <c r="A19" s="300"/>
      <c r="B19" s="312"/>
      <c r="C19" s="284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6"/>
      <c r="AH19" s="19"/>
      <c r="AI19" s="19"/>
      <c r="AJ19" s="19"/>
      <c r="AK19" s="19"/>
      <c r="AL19" s="19"/>
    </row>
    <row r="20" spans="1:38" x14ac:dyDescent="0.25">
      <c r="A20" s="21" t="s">
        <v>122</v>
      </c>
      <c r="B20" s="37" t="s">
        <v>36</v>
      </c>
      <c r="C20" s="55"/>
      <c r="D20" s="56"/>
      <c r="E20" s="57"/>
      <c r="F20" s="55"/>
      <c r="G20" s="56"/>
      <c r="H20" s="57"/>
      <c r="I20" s="55"/>
      <c r="J20" s="56"/>
      <c r="K20" s="57"/>
      <c r="L20" s="55"/>
      <c r="M20" s="56"/>
      <c r="N20" s="57"/>
      <c r="O20" s="55"/>
      <c r="P20" s="56"/>
      <c r="Q20" s="57"/>
      <c r="R20" s="55"/>
      <c r="S20" s="56"/>
      <c r="T20" s="57"/>
      <c r="U20" s="55">
        <v>2</v>
      </c>
      <c r="V20" s="56" t="s">
        <v>36</v>
      </c>
      <c r="W20" s="57">
        <v>2</v>
      </c>
      <c r="X20" s="55"/>
      <c r="Y20" s="56"/>
      <c r="Z20" s="57"/>
      <c r="AA20" s="55"/>
      <c r="AB20" s="56"/>
      <c r="AC20" s="57"/>
      <c r="AD20" s="55"/>
      <c r="AE20" s="56"/>
      <c r="AF20" s="57"/>
      <c r="AG20" s="34">
        <v>2</v>
      </c>
      <c r="AH20" s="19"/>
      <c r="AI20" s="19"/>
      <c r="AJ20" s="19"/>
      <c r="AK20" s="19"/>
      <c r="AL20" s="19"/>
    </row>
    <row r="21" spans="1:38" x14ac:dyDescent="0.25">
      <c r="A21" s="21" t="s">
        <v>123</v>
      </c>
      <c r="B21" s="34" t="s">
        <v>34</v>
      </c>
      <c r="C21" s="55"/>
      <c r="D21" s="56"/>
      <c r="E21" s="57"/>
      <c r="F21" s="55"/>
      <c r="G21" s="56"/>
      <c r="H21" s="57"/>
      <c r="I21" s="55"/>
      <c r="J21" s="56"/>
      <c r="K21" s="57"/>
      <c r="L21" s="55"/>
      <c r="M21" s="56"/>
      <c r="N21" s="57"/>
      <c r="O21" s="55"/>
      <c r="P21" s="56"/>
      <c r="Q21" s="57"/>
      <c r="R21" s="55"/>
      <c r="S21" s="56"/>
      <c r="T21" s="57"/>
      <c r="U21" s="55">
        <v>2</v>
      </c>
      <c r="V21" s="56" t="s">
        <v>107</v>
      </c>
      <c r="W21" s="57">
        <v>2</v>
      </c>
      <c r="X21" s="55"/>
      <c r="Y21" s="56"/>
      <c r="Z21" s="57"/>
      <c r="AA21" s="55"/>
      <c r="AB21" s="56"/>
      <c r="AC21" s="57"/>
      <c r="AD21" s="55"/>
      <c r="AE21" s="56"/>
      <c r="AF21" s="57"/>
      <c r="AG21" s="34">
        <v>2</v>
      </c>
      <c r="AH21" s="19"/>
      <c r="AI21" s="19"/>
      <c r="AJ21" s="19"/>
      <c r="AK21" s="19"/>
      <c r="AL21" s="19"/>
    </row>
    <row r="22" spans="1:38" x14ac:dyDescent="0.25">
      <c r="A22" s="21" t="s">
        <v>124</v>
      </c>
      <c r="B22" s="37" t="s">
        <v>36</v>
      </c>
      <c r="C22" s="55"/>
      <c r="D22" s="56"/>
      <c r="E22" s="57"/>
      <c r="F22" s="55"/>
      <c r="G22" s="56"/>
      <c r="H22" s="57"/>
      <c r="I22" s="55"/>
      <c r="J22" s="56"/>
      <c r="K22" s="57"/>
      <c r="L22" s="55">
        <v>2</v>
      </c>
      <c r="M22" s="56" t="s">
        <v>36</v>
      </c>
      <c r="N22" s="57">
        <v>2</v>
      </c>
      <c r="O22" s="55"/>
      <c r="P22" s="56"/>
      <c r="Q22" s="57"/>
      <c r="R22" s="55"/>
      <c r="S22" s="56"/>
      <c r="T22" s="57"/>
      <c r="U22" s="55"/>
      <c r="V22" s="56"/>
      <c r="W22" s="57"/>
      <c r="X22" s="55"/>
      <c r="Y22" s="56"/>
      <c r="Z22" s="57"/>
      <c r="AA22" s="55"/>
      <c r="AB22" s="56"/>
      <c r="AC22" s="57"/>
      <c r="AD22" s="55"/>
      <c r="AE22" s="56"/>
      <c r="AF22" s="57"/>
      <c r="AG22" s="34">
        <v>2</v>
      </c>
      <c r="AH22" s="19"/>
      <c r="AI22" s="19"/>
      <c r="AJ22" s="19"/>
      <c r="AK22" s="19"/>
      <c r="AL22" s="19"/>
    </row>
    <row r="23" spans="1:38" ht="15.75" thickBot="1" x14ac:dyDescent="0.3">
      <c r="A23" s="22" t="s">
        <v>125</v>
      </c>
      <c r="B23" s="35" t="s">
        <v>34</v>
      </c>
      <c r="C23" s="59"/>
      <c r="D23" s="60"/>
      <c r="E23" s="61"/>
      <c r="F23" s="59"/>
      <c r="G23" s="60"/>
      <c r="H23" s="61"/>
      <c r="I23" s="59"/>
      <c r="J23" s="60"/>
      <c r="K23" s="61"/>
      <c r="L23" s="59"/>
      <c r="M23" s="60"/>
      <c r="N23" s="61"/>
      <c r="O23" s="59">
        <v>2</v>
      </c>
      <c r="P23" s="60" t="s">
        <v>107</v>
      </c>
      <c r="Q23" s="61">
        <v>2</v>
      </c>
      <c r="R23" s="59"/>
      <c r="S23" s="60"/>
      <c r="T23" s="61"/>
      <c r="U23" s="59"/>
      <c r="V23" s="60"/>
      <c r="W23" s="61"/>
      <c r="X23" s="59"/>
      <c r="Y23" s="60"/>
      <c r="Z23" s="61"/>
      <c r="AA23" s="59"/>
      <c r="AB23" s="60"/>
      <c r="AC23" s="61"/>
      <c r="AD23" s="59"/>
      <c r="AE23" s="60"/>
      <c r="AF23" s="61"/>
      <c r="AG23" s="35">
        <v>2</v>
      </c>
      <c r="AH23" s="19"/>
      <c r="AI23" s="19"/>
      <c r="AJ23" s="19"/>
      <c r="AK23" s="19"/>
      <c r="AL23" s="19"/>
    </row>
    <row r="24" spans="1:38" ht="15.75" thickBot="1" x14ac:dyDescent="0.3">
      <c r="A24" s="89" t="s">
        <v>106</v>
      </c>
      <c r="B24" s="90"/>
      <c r="C24" s="272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4"/>
      <c r="AG24" s="73">
        <v>29</v>
      </c>
      <c r="AH24" s="19"/>
      <c r="AI24" s="19"/>
      <c r="AJ24" s="19"/>
      <c r="AK24" s="19"/>
      <c r="AL24" s="19"/>
    </row>
    <row r="25" spans="1:38" x14ac:dyDescent="0.25">
      <c r="A25" s="99" t="s">
        <v>133</v>
      </c>
      <c r="B25" s="39"/>
      <c r="C25" s="278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80"/>
      <c r="AH25" s="19"/>
      <c r="AI25" s="19"/>
      <c r="AJ25" s="19"/>
      <c r="AK25" s="19"/>
      <c r="AL25" s="19"/>
    </row>
    <row r="26" spans="1:38" ht="12.75" customHeight="1" x14ac:dyDescent="0.25">
      <c r="A26" s="33" t="s">
        <v>19</v>
      </c>
      <c r="B26" s="41" t="s">
        <v>34</v>
      </c>
      <c r="C26" s="54"/>
      <c r="D26" s="98"/>
      <c r="E26" s="53"/>
      <c r="F26" s="54"/>
      <c r="G26" s="98"/>
      <c r="H26" s="53"/>
      <c r="I26" s="54">
        <v>2</v>
      </c>
      <c r="J26" s="98" t="s">
        <v>107</v>
      </c>
      <c r="K26" s="53">
        <v>3</v>
      </c>
      <c r="L26" s="54">
        <v>2</v>
      </c>
      <c r="M26" s="98" t="s">
        <v>107</v>
      </c>
      <c r="N26" s="53">
        <v>3</v>
      </c>
      <c r="O26" s="51">
        <v>2</v>
      </c>
      <c r="P26" s="98" t="s">
        <v>107</v>
      </c>
      <c r="Q26" s="104">
        <v>3</v>
      </c>
      <c r="R26" s="54">
        <v>2</v>
      </c>
      <c r="S26" s="98" t="s">
        <v>107</v>
      </c>
      <c r="T26" s="53">
        <v>3</v>
      </c>
      <c r="U26" s="51"/>
      <c r="V26" s="98"/>
      <c r="W26" s="104"/>
      <c r="X26" s="54"/>
      <c r="Y26" s="98"/>
      <c r="Z26" s="53"/>
      <c r="AA26" s="51"/>
      <c r="AB26" s="98"/>
      <c r="AC26" s="104"/>
      <c r="AD26" s="54"/>
      <c r="AE26" s="98"/>
      <c r="AF26" s="53"/>
      <c r="AG26" s="41">
        <v>12</v>
      </c>
      <c r="AH26" s="19"/>
      <c r="AI26" s="19"/>
      <c r="AJ26" s="19"/>
      <c r="AK26" s="19"/>
      <c r="AL26" s="19"/>
    </row>
    <row r="27" spans="1:38" ht="15.75" thickBot="1" x14ac:dyDescent="0.3">
      <c r="A27" s="22" t="s">
        <v>129</v>
      </c>
      <c r="B27" s="37" t="s">
        <v>36</v>
      </c>
      <c r="C27" s="50"/>
      <c r="D27" s="100"/>
      <c r="E27" s="49"/>
      <c r="F27" s="50"/>
      <c r="G27" s="100"/>
      <c r="H27" s="49"/>
      <c r="I27" s="50"/>
      <c r="J27" s="100"/>
      <c r="K27" s="49"/>
      <c r="L27" s="50"/>
      <c r="M27" s="100"/>
      <c r="N27" s="49"/>
      <c r="O27" s="47"/>
      <c r="P27" s="100"/>
      <c r="Q27" s="105"/>
      <c r="R27" s="106"/>
      <c r="S27" s="107"/>
      <c r="T27" s="108"/>
      <c r="U27" s="47"/>
      <c r="V27" s="100"/>
      <c r="W27" s="105"/>
      <c r="X27" s="106"/>
      <c r="Y27" s="107"/>
      <c r="Z27" s="108"/>
      <c r="AA27" s="47">
        <v>2</v>
      </c>
      <c r="AB27" s="100" t="s">
        <v>107</v>
      </c>
      <c r="AC27" s="105">
        <v>2</v>
      </c>
      <c r="AD27" s="106">
        <v>2</v>
      </c>
      <c r="AE27" s="107" t="s">
        <v>107</v>
      </c>
      <c r="AF27" s="108">
        <v>2</v>
      </c>
      <c r="AG27" s="95">
        <v>4</v>
      </c>
      <c r="AH27" s="19"/>
      <c r="AI27" s="19"/>
      <c r="AJ27" s="19"/>
      <c r="AK27" s="19"/>
      <c r="AL27" s="19"/>
    </row>
    <row r="28" spans="1:38" ht="15.75" thickBot="1" x14ac:dyDescent="0.3">
      <c r="A28" s="32" t="s">
        <v>106</v>
      </c>
      <c r="B28" s="90"/>
      <c r="C28" s="91"/>
      <c r="D28" s="101"/>
      <c r="E28" s="92"/>
      <c r="F28" s="91"/>
      <c r="G28" s="101"/>
      <c r="H28" s="92"/>
      <c r="I28" s="91"/>
      <c r="J28" s="101"/>
      <c r="K28" s="92"/>
      <c r="L28" s="91"/>
      <c r="M28" s="101"/>
      <c r="N28" s="92"/>
      <c r="O28" s="102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92"/>
      <c r="AG28" s="103">
        <v>16</v>
      </c>
      <c r="AH28" s="19"/>
      <c r="AI28" s="19"/>
      <c r="AJ28" s="19"/>
      <c r="AK28" s="19"/>
      <c r="AL28" s="19"/>
    </row>
    <row r="29" spans="1:38" ht="30" x14ac:dyDescent="0.25">
      <c r="A29" s="93" t="s">
        <v>127</v>
      </c>
      <c r="B29" s="37"/>
      <c r="C29" s="278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79"/>
      <c r="AE29" s="279"/>
      <c r="AF29" s="279"/>
      <c r="AG29" s="280"/>
      <c r="AH29" s="19"/>
      <c r="AI29" s="19"/>
      <c r="AJ29" s="19"/>
      <c r="AK29" s="19"/>
      <c r="AL29" s="19"/>
    </row>
    <row r="30" spans="1:38" x14ac:dyDescent="0.25">
      <c r="A30" s="22" t="s">
        <v>20</v>
      </c>
      <c r="B30" s="34" t="s">
        <v>36</v>
      </c>
      <c r="C30" s="59"/>
      <c r="D30" s="60"/>
      <c r="E30" s="61"/>
      <c r="F30" s="59"/>
      <c r="G30" s="60"/>
      <c r="H30" s="61"/>
      <c r="I30" s="59"/>
      <c r="J30" s="60"/>
      <c r="K30" s="61"/>
      <c r="L30" s="59">
        <v>2</v>
      </c>
      <c r="M30" s="60" t="s">
        <v>36</v>
      </c>
      <c r="N30" s="61">
        <v>2</v>
      </c>
      <c r="O30" s="59">
        <v>2</v>
      </c>
      <c r="P30" s="60" t="s">
        <v>36</v>
      </c>
      <c r="Q30" s="61">
        <v>2</v>
      </c>
      <c r="R30" s="59"/>
      <c r="S30" s="60"/>
      <c r="T30" s="61"/>
      <c r="U30" s="59"/>
      <c r="V30" s="60"/>
      <c r="W30" s="61"/>
      <c r="X30" s="59"/>
      <c r="Y30" s="60"/>
      <c r="Z30" s="61"/>
      <c r="AA30" s="59"/>
      <c r="AB30" s="60"/>
      <c r="AC30" s="61"/>
      <c r="AD30" s="59"/>
      <c r="AE30" s="60"/>
      <c r="AF30" s="61"/>
      <c r="AG30" s="35">
        <v>4</v>
      </c>
      <c r="AH30" s="19"/>
      <c r="AI30" s="19"/>
      <c r="AJ30" s="19"/>
      <c r="AK30" s="19"/>
      <c r="AL30" s="19"/>
    </row>
    <row r="31" spans="1:38" x14ac:dyDescent="0.25">
      <c r="A31" s="22" t="s">
        <v>128</v>
      </c>
      <c r="B31" s="34" t="s">
        <v>36</v>
      </c>
      <c r="C31" s="59"/>
      <c r="D31" s="60"/>
      <c r="E31" s="61"/>
      <c r="F31" s="59"/>
      <c r="G31" s="60"/>
      <c r="H31" s="61"/>
      <c r="I31" s="59"/>
      <c r="J31" s="60"/>
      <c r="K31" s="61"/>
      <c r="L31" s="59"/>
      <c r="M31" s="60"/>
      <c r="N31" s="61"/>
      <c r="O31" s="59"/>
      <c r="P31" s="60"/>
      <c r="Q31" s="61"/>
      <c r="R31" s="59">
        <v>2</v>
      </c>
      <c r="S31" s="60" t="s">
        <v>36</v>
      </c>
      <c r="T31" s="61">
        <v>2</v>
      </c>
      <c r="U31" s="59">
        <v>2</v>
      </c>
      <c r="V31" s="60" t="s">
        <v>36</v>
      </c>
      <c r="W31" s="61">
        <v>2</v>
      </c>
      <c r="X31" s="59">
        <v>2</v>
      </c>
      <c r="Y31" s="60" t="s">
        <v>36</v>
      </c>
      <c r="Z31" s="61">
        <v>2</v>
      </c>
      <c r="AA31" s="59"/>
      <c r="AB31" s="60"/>
      <c r="AC31" s="61"/>
      <c r="AD31" s="59"/>
      <c r="AE31" s="60"/>
      <c r="AF31" s="61"/>
      <c r="AG31" s="35">
        <v>6</v>
      </c>
      <c r="AH31" s="19"/>
      <c r="AI31" s="19"/>
      <c r="AJ31" s="19"/>
      <c r="AK31" s="19"/>
      <c r="AL31" s="19"/>
    </row>
    <row r="32" spans="1:38" ht="15.75" thickBot="1" x14ac:dyDescent="0.3">
      <c r="A32" s="23" t="s">
        <v>30</v>
      </c>
      <c r="B32" s="36" t="s">
        <v>36</v>
      </c>
      <c r="C32" s="62"/>
      <c r="D32" s="63"/>
      <c r="E32" s="64"/>
      <c r="F32" s="62"/>
      <c r="G32" s="63"/>
      <c r="H32" s="64"/>
      <c r="I32" s="62"/>
      <c r="J32" s="63"/>
      <c r="K32" s="64"/>
      <c r="L32" s="62"/>
      <c r="M32" s="63"/>
      <c r="N32" s="64"/>
      <c r="O32" s="62"/>
      <c r="P32" s="63"/>
      <c r="Q32" s="64"/>
      <c r="R32" s="62"/>
      <c r="S32" s="63"/>
      <c r="T32" s="64"/>
      <c r="U32" s="62">
        <v>1</v>
      </c>
      <c r="V32" s="63" t="s">
        <v>36</v>
      </c>
      <c r="W32" s="64">
        <v>1</v>
      </c>
      <c r="X32" s="62"/>
      <c r="Y32" s="63"/>
      <c r="Z32" s="64"/>
      <c r="AA32" s="62"/>
      <c r="AB32" s="63"/>
      <c r="AC32" s="64"/>
      <c r="AD32" s="62"/>
      <c r="AE32" s="63"/>
      <c r="AF32" s="64"/>
      <c r="AG32" s="36">
        <f>SUM(E32,H32,K32,N32,Q32,T32,W32,Z32,AC32,AF32,)</f>
        <v>1</v>
      </c>
      <c r="AH32" s="19"/>
      <c r="AI32" s="19"/>
      <c r="AJ32" s="19"/>
      <c r="AK32" s="19"/>
      <c r="AL32" s="19"/>
    </row>
    <row r="33" spans="1:38" ht="15.75" thickBot="1" x14ac:dyDescent="0.3">
      <c r="A33" s="96" t="s">
        <v>106</v>
      </c>
      <c r="B33" s="90"/>
      <c r="C33" s="272"/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3"/>
      <c r="AA33" s="273"/>
      <c r="AB33" s="273"/>
      <c r="AC33" s="273"/>
      <c r="AD33" s="273"/>
      <c r="AE33" s="273"/>
      <c r="AF33" s="274"/>
      <c r="AG33" s="97">
        <v>11</v>
      </c>
      <c r="AH33" s="19"/>
      <c r="AI33" s="19"/>
      <c r="AJ33" s="19"/>
      <c r="AK33" s="19"/>
      <c r="AL33" s="19"/>
    </row>
    <row r="34" spans="1:38" ht="15.75" thickBot="1" x14ac:dyDescent="0.3">
      <c r="A34" s="118" t="s">
        <v>22</v>
      </c>
      <c r="B34" s="119"/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8"/>
      <c r="AH34" s="19"/>
      <c r="AI34" s="19"/>
      <c r="AJ34" s="19"/>
      <c r="AK34" s="19"/>
      <c r="AL34" s="19"/>
    </row>
    <row r="35" spans="1:38" x14ac:dyDescent="0.25">
      <c r="A35" s="22" t="s">
        <v>134</v>
      </c>
      <c r="B35" s="37" t="s">
        <v>17</v>
      </c>
      <c r="C35" s="59"/>
      <c r="D35" s="60"/>
      <c r="E35" s="61"/>
      <c r="F35" s="59"/>
      <c r="G35" s="60"/>
      <c r="H35" s="61"/>
      <c r="I35" s="59"/>
      <c r="J35" s="60"/>
      <c r="K35" s="61"/>
      <c r="L35" s="59"/>
      <c r="M35" s="60"/>
      <c r="N35" s="61"/>
      <c r="O35" s="59"/>
      <c r="P35" s="60"/>
      <c r="Q35" s="61"/>
      <c r="R35" s="59"/>
      <c r="S35" s="60"/>
      <c r="T35" s="61"/>
      <c r="U35" s="59"/>
      <c r="V35" s="60"/>
      <c r="W35" s="61"/>
      <c r="X35" s="59"/>
      <c r="Y35" s="60"/>
      <c r="Z35" s="61"/>
      <c r="AA35" s="59">
        <v>5</v>
      </c>
      <c r="AB35" s="60" t="s">
        <v>36</v>
      </c>
      <c r="AC35" s="61">
        <v>10</v>
      </c>
      <c r="AD35" s="59">
        <v>5</v>
      </c>
      <c r="AE35" s="60" t="s">
        <v>36</v>
      </c>
      <c r="AF35" s="61">
        <v>10</v>
      </c>
      <c r="AG35" s="35">
        <v>20</v>
      </c>
      <c r="AH35" s="19"/>
      <c r="AI35" s="19"/>
      <c r="AJ35" s="19"/>
      <c r="AK35" s="19"/>
      <c r="AL35" s="19"/>
    </row>
    <row r="36" spans="1:38" x14ac:dyDescent="0.25">
      <c r="A36" s="21" t="s">
        <v>29</v>
      </c>
      <c r="B36" s="34" t="s">
        <v>17</v>
      </c>
      <c r="C36" s="55"/>
      <c r="D36" s="56"/>
      <c r="E36" s="57"/>
      <c r="F36" s="55"/>
      <c r="G36" s="56"/>
      <c r="H36" s="57"/>
      <c r="I36" s="55"/>
      <c r="J36" s="56"/>
      <c r="K36" s="57"/>
      <c r="L36" s="55"/>
      <c r="M36" s="56"/>
      <c r="N36" s="57"/>
      <c r="O36" s="55"/>
      <c r="P36" s="56"/>
      <c r="Q36" s="57"/>
      <c r="R36" s="55"/>
      <c r="S36" s="56"/>
      <c r="T36" s="57"/>
      <c r="U36" s="55"/>
      <c r="V36" s="56"/>
      <c r="W36" s="57"/>
      <c r="X36" s="55"/>
      <c r="Y36" s="56"/>
      <c r="Z36" s="57"/>
      <c r="AA36" s="55">
        <v>2</v>
      </c>
      <c r="AB36" s="56" t="s">
        <v>36</v>
      </c>
      <c r="AC36" s="57">
        <v>3</v>
      </c>
      <c r="AD36" s="55">
        <v>2</v>
      </c>
      <c r="AE36" s="56" t="s">
        <v>36</v>
      </c>
      <c r="AF36" s="57">
        <v>3</v>
      </c>
      <c r="AG36" s="34">
        <v>6</v>
      </c>
      <c r="AH36" s="19"/>
      <c r="AI36" s="19"/>
      <c r="AJ36" s="19"/>
      <c r="AK36" s="19"/>
      <c r="AL36" s="19"/>
    </row>
    <row r="37" spans="1:38" x14ac:dyDescent="0.25">
      <c r="A37" s="22" t="s">
        <v>31</v>
      </c>
      <c r="B37" s="35" t="s">
        <v>17</v>
      </c>
      <c r="C37" s="59"/>
      <c r="D37" s="60"/>
      <c r="E37" s="61"/>
      <c r="F37" s="59"/>
      <c r="G37" s="60"/>
      <c r="H37" s="61"/>
      <c r="I37" s="59"/>
      <c r="J37" s="60"/>
      <c r="K37" s="61"/>
      <c r="L37" s="59"/>
      <c r="M37" s="60"/>
      <c r="N37" s="61"/>
      <c r="O37" s="59"/>
      <c r="P37" s="60"/>
      <c r="Q37" s="61"/>
      <c r="R37" s="59"/>
      <c r="S37" s="60"/>
      <c r="T37" s="61"/>
      <c r="U37" s="59"/>
      <c r="V37" s="60"/>
      <c r="W37" s="61"/>
      <c r="X37" s="59"/>
      <c r="Y37" s="60"/>
      <c r="Z37" s="61"/>
      <c r="AA37" s="59">
        <v>2</v>
      </c>
      <c r="AB37" s="60" t="s">
        <v>36</v>
      </c>
      <c r="AC37" s="61">
        <v>4</v>
      </c>
      <c r="AD37" s="59">
        <v>2</v>
      </c>
      <c r="AE37" s="60" t="s">
        <v>36</v>
      </c>
      <c r="AF37" s="61">
        <v>4</v>
      </c>
      <c r="AG37" s="35">
        <v>8</v>
      </c>
      <c r="AH37" s="19"/>
      <c r="AI37" s="19"/>
      <c r="AJ37" s="19"/>
      <c r="AK37" s="19"/>
      <c r="AL37" s="19"/>
    </row>
    <row r="38" spans="1:38" x14ac:dyDescent="0.25">
      <c r="A38" s="22" t="s">
        <v>32</v>
      </c>
      <c r="B38" s="35" t="s">
        <v>17</v>
      </c>
      <c r="C38" s="59"/>
      <c r="D38" s="60"/>
      <c r="E38" s="61"/>
      <c r="F38" s="59"/>
      <c r="G38" s="60"/>
      <c r="H38" s="61"/>
      <c r="I38" s="59"/>
      <c r="J38" s="60"/>
      <c r="K38" s="61"/>
      <c r="L38" s="59"/>
      <c r="M38" s="60"/>
      <c r="N38" s="61"/>
      <c r="O38" s="59"/>
      <c r="P38" s="60"/>
      <c r="Q38" s="61"/>
      <c r="R38" s="59"/>
      <c r="S38" s="60"/>
      <c r="T38" s="61"/>
      <c r="U38" s="59"/>
      <c r="V38" s="60"/>
      <c r="W38" s="61"/>
      <c r="X38" s="59"/>
      <c r="Y38" s="60"/>
      <c r="Z38" s="61"/>
      <c r="AA38" s="59"/>
      <c r="AB38" s="60"/>
      <c r="AC38" s="61"/>
      <c r="AD38" s="59">
        <v>2</v>
      </c>
      <c r="AE38" s="60" t="s">
        <v>36</v>
      </c>
      <c r="AF38" s="61">
        <v>3</v>
      </c>
      <c r="AG38" s="35">
        <v>3</v>
      </c>
      <c r="AH38" s="19"/>
      <c r="AI38" s="19"/>
      <c r="AJ38" s="19"/>
      <c r="AK38" s="19"/>
      <c r="AL38" s="19"/>
    </row>
    <row r="39" spans="1:38" ht="15.75" thickBot="1" x14ac:dyDescent="0.3">
      <c r="A39" s="22" t="s">
        <v>33</v>
      </c>
      <c r="B39" s="35" t="s">
        <v>17</v>
      </c>
      <c r="C39" s="59"/>
      <c r="D39" s="60"/>
      <c r="E39" s="61"/>
      <c r="F39" s="59"/>
      <c r="G39" s="60"/>
      <c r="H39" s="61"/>
      <c r="I39" s="59"/>
      <c r="J39" s="60"/>
      <c r="K39" s="61"/>
      <c r="L39" s="59"/>
      <c r="M39" s="60"/>
      <c r="N39" s="61"/>
      <c r="O39" s="59"/>
      <c r="P39" s="60"/>
      <c r="Q39" s="61"/>
      <c r="R39" s="59"/>
      <c r="S39" s="60"/>
      <c r="T39" s="61"/>
      <c r="U39" s="59"/>
      <c r="V39" s="60"/>
      <c r="W39" s="61"/>
      <c r="X39" s="59"/>
      <c r="Y39" s="60"/>
      <c r="Z39" s="61"/>
      <c r="AA39" s="59">
        <v>2</v>
      </c>
      <c r="AB39" s="60" t="s">
        <v>36</v>
      </c>
      <c r="AC39" s="61">
        <v>3</v>
      </c>
      <c r="AD39" s="59"/>
      <c r="AE39" s="60"/>
      <c r="AF39" s="61"/>
      <c r="AG39" s="35">
        <v>3</v>
      </c>
      <c r="AH39" s="19"/>
      <c r="AI39" s="19"/>
      <c r="AJ39" s="19"/>
      <c r="AK39" s="19"/>
      <c r="AL39" s="19"/>
    </row>
    <row r="40" spans="1:38" ht="15.75" thickBot="1" x14ac:dyDescent="0.3">
      <c r="A40" s="89" t="s">
        <v>106</v>
      </c>
      <c r="B40" s="90"/>
      <c r="C40" s="272"/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Y40" s="273"/>
      <c r="Z40" s="273"/>
      <c r="AA40" s="273"/>
      <c r="AB40" s="273"/>
      <c r="AC40" s="273"/>
      <c r="AD40" s="273"/>
      <c r="AE40" s="273"/>
      <c r="AF40" s="274"/>
      <c r="AG40" s="73">
        <v>40</v>
      </c>
      <c r="AH40" s="19"/>
      <c r="AI40" s="19"/>
      <c r="AJ40" s="19"/>
      <c r="AK40" s="19"/>
      <c r="AL40" s="19"/>
    </row>
    <row r="41" spans="1:38" ht="15.75" thickBot="1" x14ac:dyDescent="0.3">
      <c r="A41" s="117" t="s">
        <v>23</v>
      </c>
      <c r="B41" s="95"/>
      <c r="C41" s="106"/>
      <c r="D41" s="94"/>
      <c r="E41" s="108"/>
      <c r="F41" s="106"/>
      <c r="G41" s="94"/>
      <c r="H41" s="108"/>
      <c r="I41" s="106"/>
      <c r="J41" s="94"/>
      <c r="K41" s="108"/>
      <c r="L41" s="106"/>
      <c r="M41" s="94"/>
      <c r="N41" s="108"/>
      <c r="O41" s="106"/>
      <c r="P41" s="94"/>
      <c r="Q41" s="108"/>
      <c r="R41" s="106"/>
      <c r="S41" s="94"/>
      <c r="T41" s="108"/>
      <c r="U41" s="106"/>
      <c r="V41" s="94"/>
      <c r="W41" s="108"/>
      <c r="X41" s="106"/>
      <c r="Y41" s="94"/>
      <c r="Z41" s="108"/>
      <c r="AA41" s="106"/>
      <c r="AB41" s="94"/>
      <c r="AC41" s="108">
        <v>2</v>
      </c>
      <c r="AD41" s="106"/>
      <c r="AE41" s="94"/>
      <c r="AF41" s="108">
        <v>2</v>
      </c>
      <c r="AG41" s="95">
        <v>4</v>
      </c>
      <c r="AH41" s="19"/>
      <c r="AI41" s="19"/>
      <c r="AJ41" s="19"/>
      <c r="AK41" s="19"/>
      <c r="AL41" s="19"/>
    </row>
    <row r="42" spans="1:38" ht="15.75" thickBot="1" x14ac:dyDescent="0.3">
      <c r="A42" s="6" t="s">
        <v>105</v>
      </c>
      <c r="B42" s="38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38">
        <v>100</v>
      </c>
      <c r="AH42" s="19"/>
      <c r="AI42" s="19"/>
      <c r="AJ42" s="19"/>
      <c r="AK42" s="19"/>
      <c r="AL42" s="19"/>
    </row>
    <row r="43" spans="1:38" ht="13.5" customHeight="1" x14ac:dyDescent="0.25">
      <c r="A43" s="8" t="s">
        <v>25</v>
      </c>
      <c r="B43" s="309"/>
      <c r="C43" s="301"/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2"/>
      <c r="AD43" s="302"/>
      <c r="AE43" s="302"/>
      <c r="AF43" s="302"/>
      <c r="AG43" s="303"/>
      <c r="AH43" s="19"/>
      <c r="AI43" s="19"/>
      <c r="AJ43" s="19"/>
      <c r="AK43" s="19"/>
      <c r="AL43" s="19"/>
    </row>
    <row r="44" spans="1:38" ht="15.75" thickBot="1" x14ac:dyDescent="0.3">
      <c r="A44" s="122" t="s">
        <v>140</v>
      </c>
      <c r="B44" s="310"/>
      <c r="C44" s="304"/>
      <c r="D44" s="305"/>
      <c r="E44" s="305"/>
      <c r="F44" s="305"/>
      <c r="G44" s="305"/>
      <c r="H44" s="305"/>
      <c r="I44" s="305"/>
      <c r="J44" s="305"/>
      <c r="K44" s="305"/>
      <c r="L44" s="305"/>
      <c r="M44" s="305"/>
      <c r="N44" s="305"/>
      <c r="O44" s="305"/>
      <c r="P44" s="305"/>
      <c r="Q44" s="305"/>
      <c r="R44" s="305"/>
      <c r="S44" s="305"/>
      <c r="T44" s="305"/>
      <c r="U44" s="305"/>
      <c r="V44" s="305"/>
      <c r="W44" s="305"/>
      <c r="X44" s="305"/>
      <c r="Y44" s="305"/>
      <c r="Z44" s="305"/>
      <c r="AA44" s="305"/>
      <c r="AB44" s="305"/>
      <c r="AC44" s="305"/>
      <c r="AD44" s="305"/>
      <c r="AE44" s="305"/>
      <c r="AF44" s="305"/>
      <c r="AG44" s="306"/>
      <c r="AH44" s="19"/>
      <c r="AI44" s="19"/>
      <c r="AJ44" s="19"/>
      <c r="AK44" s="19"/>
      <c r="AL44" s="19"/>
    </row>
    <row r="45" spans="1:38" x14ac:dyDescent="0.25">
      <c r="A45" s="9" t="s">
        <v>135</v>
      </c>
      <c r="B45" s="39" t="s">
        <v>34</v>
      </c>
      <c r="C45" s="43">
        <v>2</v>
      </c>
      <c r="D45" s="44" t="s">
        <v>107</v>
      </c>
      <c r="E45" s="45">
        <v>2</v>
      </c>
      <c r="F45" s="43"/>
      <c r="G45" s="44"/>
      <c r="H45" s="45"/>
      <c r="I45" s="43"/>
      <c r="J45" s="44"/>
      <c r="K45" s="45"/>
      <c r="L45" s="43"/>
      <c r="M45" s="44"/>
      <c r="N45" s="45"/>
      <c r="O45" s="43"/>
      <c r="P45" s="44"/>
      <c r="Q45" s="45"/>
      <c r="R45" s="43"/>
      <c r="S45" s="44"/>
      <c r="T45" s="45"/>
      <c r="U45" s="43"/>
      <c r="V45" s="44"/>
      <c r="W45" s="45"/>
      <c r="X45" s="43"/>
      <c r="Y45" s="44"/>
      <c r="Z45" s="45"/>
      <c r="AA45" s="43"/>
      <c r="AB45" s="44"/>
      <c r="AC45" s="45"/>
      <c r="AD45" s="43"/>
      <c r="AE45" s="44"/>
      <c r="AF45" s="45"/>
      <c r="AG45" s="39">
        <v>2</v>
      </c>
      <c r="AH45" s="25"/>
      <c r="AI45" s="19"/>
      <c r="AJ45" s="19"/>
      <c r="AK45" s="19"/>
      <c r="AL45" s="19"/>
    </row>
    <row r="46" spans="1:38" x14ac:dyDescent="0.25">
      <c r="A46" s="120" t="s">
        <v>136</v>
      </c>
      <c r="B46" s="41" t="s">
        <v>34</v>
      </c>
      <c r="C46" s="54"/>
      <c r="D46" s="52"/>
      <c r="E46" s="53"/>
      <c r="F46" s="54">
        <v>2</v>
      </c>
      <c r="G46" s="52" t="s">
        <v>107</v>
      </c>
      <c r="H46" s="53">
        <v>2</v>
      </c>
      <c r="I46" s="54"/>
      <c r="J46" s="52"/>
      <c r="K46" s="53"/>
      <c r="L46" s="54"/>
      <c r="M46" s="52"/>
      <c r="N46" s="53"/>
      <c r="O46" s="54"/>
      <c r="P46" s="52"/>
      <c r="Q46" s="53"/>
      <c r="R46" s="54"/>
      <c r="S46" s="52"/>
      <c r="T46" s="53"/>
      <c r="U46" s="54"/>
      <c r="V46" s="52"/>
      <c r="W46" s="53"/>
      <c r="X46" s="54"/>
      <c r="Y46" s="52"/>
      <c r="Z46" s="53"/>
      <c r="AA46" s="54"/>
      <c r="AB46" s="52"/>
      <c r="AC46" s="53"/>
      <c r="AD46" s="54"/>
      <c r="AE46" s="52"/>
      <c r="AF46" s="53"/>
      <c r="AG46" s="41">
        <v>2</v>
      </c>
      <c r="AH46" s="25"/>
      <c r="AI46" s="19"/>
      <c r="AJ46" s="19"/>
      <c r="AK46" s="19"/>
      <c r="AL46" s="19"/>
    </row>
    <row r="47" spans="1:38" x14ac:dyDescent="0.25">
      <c r="A47" s="10" t="s">
        <v>77</v>
      </c>
      <c r="B47" s="34" t="s">
        <v>34</v>
      </c>
      <c r="C47" s="55"/>
      <c r="D47" s="56"/>
      <c r="E47" s="57"/>
      <c r="F47" s="55"/>
      <c r="G47" s="56"/>
      <c r="H47" s="57"/>
      <c r="I47" s="55"/>
      <c r="J47" s="56"/>
      <c r="K47" s="57"/>
      <c r="L47" s="55"/>
      <c r="M47" s="56"/>
      <c r="N47" s="57"/>
      <c r="O47" s="55"/>
      <c r="P47" s="56"/>
      <c r="Q47" s="57"/>
      <c r="R47" s="55"/>
      <c r="S47" s="56"/>
      <c r="T47" s="57"/>
      <c r="U47" s="55">
        <v>2</v>
      </c>
      <c r="V47" s="56" t="s">
        <v>107</v>
      </c>
      <c r="W47" s="57">
        <v>2</v>
      </c>
      <c r="X47" s="55">
        <v>2</v>
      </c>
      <c r="Y47" s="56" t="s">
        <v>107</v>
      </c>
      <c r="Z47" s="57">
        <v>2</v>
      </c>
      <c r="AA47" s="55"/>
      <c r="AB47" s="56"/>
      <c r="AC47" s="57"/>
      <c r="AD47" s="55"/>
      <c r="AE47" s="56"/>
      <c r="AF47" s="57"/>
      <c r="AG47" s="34">
        <v>4</v>
      </c>
      <c r="AH47" s="25"/>
      <c r="AI47" s="19"/>
      <c r="AJ47" s="19"/>
      <c r="AK47" s="19"/>
      <c r="AL47" s="19"/>
    </row>
    <row r="48" spans="1:38" x14ac:dyDescent="0.25">
      <c r="A48" s="11" t="s">
        <v>26</v>
      </c>
      <c r="B48" s="34" t="s">
        <v>34</v>
      </c>
      <c r="C48" s="55"/>
      <c r="D48" s="56"/>
      <c r="E48" s="57"/>
      <c r="F48" s="55"/>
      <c r="G48" s="56"/>
      <c r="H48" s="57"/>
      <c r="I48" s="55">
        <v>1</v>
      </c>
      <c r="J48" s="56" t="s">
        <v>107</v>
      </c>
      <c r="K48" s="57">
        <v>1</v>
      </c>
      <c r="L48" s="55">
        <v>1</v>
      </c>
      <c r="M48" s="56" t="s">
        <v>107</v>
      </c>
      <c r="N48" s="57">
        <v>1</v>
      </c>
      <c r="O48" s="55"/>
      <c r="P48" s="56"/>
      <c r="Q48" s="57"/>
      <c r="R48" s="55"/>
      <c r="S48" s="56"/>
      <c r="T48" s="57"/>
      <c r="U48" s="55"/>
      <c r="V48" s="56"/>
      <c r="W48" s="57"/>
      <c r="X48" s="55"/>
      <c r="Y48" s="56"/>
      <c r="Z48" s="57"/>
      <c r="AA48" s="55"/>
      <c r="AB48" s="56"/>
      <c r="AC48" s="57"/>
      <c r="AD48" s="55"/>
      <c r="AE48" s="56"/>
      <c r="AF48" s="57"/>
      <c r="AG48" s="34">
        <v>2</v>
      </c>
      <c r="AH48" s="25"/>
      <c r="AI48" s="19"/>
      <c r="AJ48" s="19"/>
      <c r="AK48" s="19"/>
      <c r="AL48" s="19"/>
    </row>
    <row r="49" spans="1:34" x14ac:dyDescent="0.25">
      <c r="A49" s="26" t="s">
        <v>75</v>
      </c>
      <c r="B49" s="34" t="s">
        <v>34</v>
      </c>
      <c r="C49" s="55">
        <v>3</v>
      </c>
      <c r="D49" s="56" t="s">
        <v>107</v>
      </c>
      <c r="E49" s="57">
        <v>3</v>
      </c>
      <c r="F49" s="55">
        <v>3</v>
      </c>
      <c r="G49" s="56" t="s">
        <v>107</v>
      </c>
      <c r="H49" s="57">
        <v>3</v>
      </c>
      <c r="I49" s="55">
        <v>3</v>
      </c>
      <c r="J49" s="56" t="s">
        <v>107</v>
      </c>
      <c r="K49" s="57">
        <v>3</v>
      </c>
      <c r="L49" s="55">
        <v>3</v>
      </c>
      <c r="M49" s="56" t="s">
        <v>107</v>
      </c>
      <c r="N49" s="57">
        <v>3</v>
      </c>
      <c r="O49" s="55">
        <v>3</v>
      </c>
      <c r="P49" s="56" t="s">
        <v>107</v>
      </c>
      <c r="Q49" s="57">
        <v>3</v>
      </c>
      <c r="R49" s="55">
        <v>3</v>
      </c>
      <c r="S49" s="56" t="s">
        <v>107</v>
      </c>
      <c r="T49" s="57">
        <v>3</v>
      </c>
      <c r="U49" s="55"/>
      <c r="V49" s="56"/>
      <c r="W49" s="57"/>
      <c r="X49" s="55"/>
      <c r="Y49" s="56"/>
      <c r="Z49" s="57"/>
      <c r="AA49" s="55"/>
      <c r="AB49" s="56"/>
      <c r="AC49" s="57"/>
      <c r="AD49" s="55"/>
      <c r="AE49" s="56"/>
      <c r="AF49" s="57"/>
      <c r="AG49" s="34">
        <v>18</v>
      </c>
      <c r="AH49" s="25"/>
    </row>
    <row r="50" spans="1:34" x14ac:dyDescent="0.25">
      <c r="A50" s="26" t="s">
        <v>43</v>
      </c>
      <c r="B50" s="34" t="s">
        <v>34</v>
      </c>
      <c r="C50" s="269" t="s">
        <v>62</v>
      </c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270"/>
      <c r="AF50" s="271"/>
      <c r="AG50" s="34">
        <v>0</v>
      </c>
      <c r="AH50" s="19"/>
    </row>
    <row r="51" spans="1:34" x14ac:dyDescent="0.25">
      <c r="A51" s="21" t="s">
        <v>60</v>
      </c>
      <c r="B51" s="34" t="s">
        <v>36</v>
      </c>
      <c r="C51" s="55">
        <v>4</v>
      </c>
      <c r="D51" s="56" t="s">
        <v>36</v>
      </c>
      <c r="E51" s="57">
        <v>4</v>
      </c>
      <c r="F51" s="55">
        <v>4</v>
      </c>
      <c r="G51" s="56" t="s">
        <v>36</v>
      </c>
      <c r="H51" s="57">
        <v>4</v>
      </c>
      <c r="I51" s="55">
        <v>2</v>
      </c>
      <c r="J51" s="56" t="s">
        <v>36</v>
      </c>
      <c r="K51" s="57">
        <v>2</v>
      </c>
      <c r="L51" s="55">
        <v>2</v>
      </c>
      <c r="M51" s="56" t="s">
        <v>36</v>
      </c>
      <c r="N51" s="57">
        <v>2</v>
      </c>
      <c r="O51" s="55">
        <v>3</v>
      </c>
      <c r="P51" s="56" t="s">
        <v>36</v>
      </c>
      <c r="Q51" s="57">
        <v>3</v>
      </c>
      <c r="R51" s="55">
        <v>2</v>
      </c>
      <c r="S51" s="56" t="s">
        <v>36</v>
      </c>
      <c r="T51" s="57">
        <v>2</v>
      </c>
      <c r="U51" s="55"/>
      <c r="V51" s="56"/>
      <c r="W51" s="57"/>
      <c r="X51" s="55"/>
      <c r="Y51" s="56"/>
      <c r="Z51" s="57"/>
      <c r="AA51" s="55"/>
      <c r="AB51" s="56"/>
      <c r="AC51" s="57"/>
      <c r="AD51" s="55"/>
      <c r="AE51" s="56"/>
      <c r="AF51" s="57"/>
      <c r="AG51" s="34">
        <v>17</v>
      </c>
      <c r="AH51" s="25"/>
    </row>
    <row r="52" spans="1:34" x14ac:dyDescent="0.25">
      <c r="A52" s="21" t="s">
        <v>42</v>
      </c>
      <c r="B52" s="34" t="s">
        <v>36</v>
      </c>
      <c r="C52" s="269" t="s">
        <v>62</v>
      </c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1"/>
      <c r="AG52" s="34">
        <v>0</v>
      </c>
      <c r="AH52" s="25"/>
    </row>
    <row r="53" spans="1:34" x14ac:dyDescent="0.25">
      <c r="A53" s="21" t="s">
        <v>27</v>
      </c>
      <c r="B53" s="34" t="s">
        <v>34</v>
      </c>
      <c r="C53" s="55">
        <v>1</v>
      </c>
      <c r="D53" s="56" t="s">
        <v>107</v>
      </c>
      <c r="E53" s="57">
        <v>1</v>
      </c>
      <c r="F53" s="55">
        <v>1</v>
      </c>
      <c r="G53" s="56" t="s">
        <v>107</v>
      </c>
      <c r="H53" s="57">
        <v>1</v>
      </c>
      <c r="I53" s="55"/>
      <c r="J53" s="56"/>
      <c r="K53" s="57"/>
      <c r="L53" s="55"/>
      <c r="M53" s="56"/>
      <c r="N53" s="57"/>
      <c r="O53" s="55"/>
      <c r="P53" s="56"/>
      <c r="Q53" s="57"/>
      <c r="R53" s="55"/>
      <c r="S53" s="56"/>
      <c r="T53" s="57"/>
      <c r="U53" s="55"/>
      <c r="V53" s="56"/>
      <c r="W53" s="57"/>
      <c r="X53" s="55"/>
      <c r="Y53" s="56"/>
      <c r="Z53" s="57"/>
      <c r="AA53" s="55"/>
      <c r="AB53" s="56"/>
      <c r="AC53" s="57"/>
      <c r="AD53" s="55"/>
      <c r="AE53" s="56"/>
      <c r="AF53" s="57"/>
      <c r="AG53" s="34">
        <v>2</v>
      </c>
    </row>
    <row r="54" spans="1:34" x14ac:dyDescent="0.25">
      <c r="A54" s="21" t="s">
        <v>79</v>
      </c>
      <c r="B54" s="34" t="s">
        <v>17</v>
      </c>
      <c r="C54" s="55">
        <v>4</v>
      </c>
      <c r="D54" s="56" t="s">
        <v>138</v>
      </c>
      <c r="E54" s="57">
        <v>2</v>
      </c>
      <c r="F54" s="55">
        <v>4</v>
      </c>
      <c r="G54" s="56" t="s">
        <v>138</v>
      </c>
      <c r="H54" s="57">
        <v>2</v>
      </c>
      <c r="I54" s="55">
        <v>4</v>
      </c>
      <c r="J54" s="56" t="s">
        <v>138</v>
      </c>
      <c r="K54" s="57">
        <v>2</v>
      </c>
      <c r="L54" s="55">
        <v>4</v>
      </c>
      <c r="M54" s="56" t="s">
        <v>138</v>
      </c>
      <c r="N54" s="57">
        <v>2</v>
      </c>
      <c r="O54" s="55">
        <v>4</v>
      </c>
      <c r="P54" s="56" t="s">
        <v>138</v>
      </c>
      <c r="Q54" s="57">
        <v>2</v>
      </c>
      <c r="R54" s="55">
        <v>4</v>
      </c>
      <c r="S54" s="56" t="s">
        <v>138</v>
      </c>
      <c r="T54" s="57">
        <v>2</v>
      </c>
      <c r="U54" s="55">
        <v>4</v>
      </c>
      <c r="V54" s="56" t="s">
        <v>138</v>
      </c>
      <c r="W54" s="57">
        <v>2</v>
      </c>
      <c r="X54" s="55">
        <v>4</v>
      </c>
      <c r="Y54" s="56" t="s">
        <v>138</v>
      </c>
      <c r="Z54" s="57">
        <v>2</v>
      </c>
      <c r="AA54" s="55"/>
      <c r="AB54" s="56"/>
      <c r="AC54" s="57"/>
      <c r="AD54" s="55"/>
      <c r="AE54" s="56"/>
      <c r="AF54" s="57"/>
      <c r="AG54" s="34">
        <v>16</v>
      </c>
    </row>
    <row r="55" spans="1:34" x14ac:dyDescent="0.25">
      <c r="A55" s="21" t="s">
        <v>61</v>
      </c>
      <c r="B55" s="34" t="s">
        <v>17</v>
      </c>
      <c r="C55" s="55"/>
      <c r="D55" s="56"/>
      <c r="E55" s="57"/>
      <c r="F55" s="55"/>
      <c r="G55" s="56"/>
      <c r="H55" s="57"/>
      <c r="I55" s="55"/>
      <c r="J55" s="56"/>
      <c r="K55" s="57"/>
      <c r="L55" s="55"/>
      <c r="M55" s="56"/>
      <c r="N55" s="57"/>
      <c r="O55" s="55"/>
      <c r="P55" s="56"/>
      <c r="Q55" s="57"/>
      <c r="R55" s="55"/>
      <c r="S55" s="56"/>
      <c r="T55" s="57"/>
      <c r="U55" s="55">
        <v>4</v>
      </c>
      <c r="V55" s="56" t="s">
        <v>36</v>
      </c>
      <c r="W55" s="57">
        <v>2</v>
      </c>
      <c r="X55" s="55">
        <v>4</v>
      </c>
      <c r="Y55" s="56" t="s">
        <v>36</v>
      </c>
      <c r="Z55" s="57">
        <v>2</v>
      </c>
      <c r="AA55" s="55"/>
      <c r="AB55" s="56"/>
      <c r="AC55" s="57"/>
      <c r="AD55" s="55"/>
      <c r="AE55" s="56"/>
      <c r="AF55" s="57"/>
      <c r="AG55" s="34">
        <v>4</v>
      </c>
    </row>
    <row r="56" spans="1:34" x14ac:dyDescent="0.25">
      <c r="A56" s="21" t="s">
        <v>39</v>
      </c>
      <c r="B56" s="34" t="s">
        <v>17</v>
      </c>
      <c r="C56" s="269" t="s">
        <v>145</v>
      </c>
      <c r="D56" s="270"/>
      <c r="E56" s="270"/>
      <c r="F56" s="270"/>
      <c r="G56" s="270"/>
      <c r="H56" s="270"/>
      <c r="I56" s="270"/>
      <c r="J56" s="270"/>
      <c r="K56" s="270"/>
      <c r="L56" s="270"/>
      <c r="M56" s="270"/>
      <c r="N56" s="270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1"/>
      <c r="AG56" s="34">
        <v>4</v>
      </c>
    </row>
    <row r="57" spans="1:34" x14ac:dyDescent="0.25">
      <c r="A57" s="21" t="s">
        <v>73</v>
      </c>
      <c r="B57" s="34" t="s">
        <v>17</v>
      </c>
      <c r="C57" s="269" t="s">
        <v>62</v>
      </c>
      <c r="D57" s="270"/>
      <c r="E57" s="270"/>
      <c r="F57" s="270"/>
      <c r="G57" s="270"/>
      <c r="H57" s="270"/>
      <c r="I57" s="270"/>
      <c r="J57" s="270"/>
      <c r="K57" s="270"/>
      <c r="L57" s="270"/>
      <c r="M57" s="270"/>
      <c r="N57" s="270"/>
      <c r="O57" s="270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1"/>
      <c r="AG57" s="34">
        <v>0</v>
      </c>
    </row>
    <row r="58" spans="1:34" x14ac:dyDescent="0.25">
      <c r="A58" s="21" t="s">
        <v>40</v>
      </c>
      <c r="B58" s="34" t="s">
        <v>17</v>
      </c>
      <c r="C58" s="269" t="s">
        <v>137</v>
      </c>
      <c r="D58" s="270"/>
      <c r="E58" s="270"/>
      <c r="F58" s="270"/>
      <c r="G58" s="270"/>
      <c r="H58" s="270"/>
      <c r="I58" s="270"/>
      <c r="J58" s="270"/>
      <c r="K58" s="270"/>
      <c r="L58" s="270"/>
      <c r="M58" s="270"/>
      <c r="N58" s="270"/>
      <c r="O58" s="270"/>
      <c r="P58" s="270"/>
      <c r="Q58" s="270"/>
      <c r="R58" s="270"/>
      <c r="S58" s="270"/>
      <c r="T58" s="270"/>
      <c r="U58" s="270"/>
      <c r="V58" s="270"/>
      <c r="W58" s="270"/>
      <c r="X58" s="270"/>
      <c r="Y58" s="270"/>
      <c r="Z58" s="270"/>
      <c r="AA58" s="270"/>
      <c r="AB58" s="270"/>
      <c r="AC58" s="270"/>
      <c r="AD58" s="270"/>
      <c r="AE58" s="270"/>
      <c r="AF58" s="271"/>
      <c r="AG58" s="34">
        <v>0</v>
      </c>
    </row>
    <row r="59" spans="1:34" ht="15.75" thickBot="1" x14ac:dyDescent="0.3">
      <c r="A59" s="21" t="s">
        <v>41</v>
      </c>
      <c r="B59" s="34" t="s">
        <v>17</v>
      </c>
      <c r="C59" s="66">
        <v>1</v>
      </c>
      <c r="D59" s="67" t="s">
        <v>108</v>
      </c>
      <c r="E59" s="68">
        <v>0</v>
      </c>
      <c r="F59" s="69">
        <v>1</v>
      </c>
      <c r="G59" s="67" t="s">
        <v>108</v>
      </c>
      <c r="H59" s="68">
        <v>0</v>
      </c>
      <c r="I59" s="66">
        <v>1</v>
      </c>
      <c r="J59" s="67" t="s">
        <v>108</v>
      </c>
      <c r="K59" s="68">
        <v>0</v>
      </c>
      <c r="L59" s="66">
        <v>1</v>
      </c>
      <c r="M59" s="67" t="s">
        <v>108</v>
      </c>
      <c r="N59" s="68">
        <v>0</v>
      </c>
      <c r="O59" s="66">
        <v>1</v>
      </c>
      <c r="P59" s="67" t="s">
        <v>108</v>
      </c>
      <c r="Q59" s="68">
        <v>0</v>
      </c>
      <c r="R59" s="66">
        <v>1</v>
      </c>
      <c r="S59" s="67" t="s">
        <v>108</v>
      </c>
      <c r="T59" s="68">
        <v>0</v>
      </c>
      <c r="U59" s="59"/>
      <c r="V59" s="60"/>
      <c r="W59" s="61"/>
      <c r="X59" s="59"/>
      <c r="Y59" s="60"/>
      <c r="Z59" s="61"/>
      <c r="AA59" s="59"/>
      <c r="AB59" s="60"/>
      <c r="AC59" s="61"/>
      <c r="AD59" s="59"/>
      <c r="AE59" s="60"/>
      <c r="AF59" s="61"/>
      <c r="AG59" s="35">
        <v>0</v>
      </c>
    </row>
    <row r="60" spans="1:34" ht="15.75" thickBot="1" x14ac:dyDescent="0.3">
      <c r="A60" s="12" t="s">
        <v>24</v>
      </c>
      <c r="B60" s="40"/>
      <c r="C60" s="70">
        <f>SUM(C45:C59)</f>
        <v>15</v>
      </c>
      <c r="D60" s="70"/>
      <c r="E60" s="70">
        <f>SUM(E45:E59)</f>
        <v>12</v>
      </c>
      <c r="F60" s="70">
        <f>SUM(F45:F59)</f>
        <v>15</v>
      </c>
      <c r="G60" s="70"/>
      <c r="H60" s="70">
        <f>SUM(H45:H59)</f>
        <v>12</v>
      </c>
      <c r="I60" s="70">
        <f>SUM(I45:I59)</f>
        <v>11</v>
      </c>
      <c r="J60" s="70"/>
      <c r="K60" s="70">
        <f>SUM(K45:K59)</f>
        <v>8</v>
      </c>
      <c r="L60" s="70">
        <f>SUM(L45:L59)</f>
        <v>11</v>
      </c>
      <c r="M60" s="70"/>
      <c r="N60" s="70">
        <f>SUM(N45:N59)</f>
        <v>8</v>
      </c>
      <c r="O60" s="70">
        <f>SUM(O45:O59)</f>
        <v>11</v>
      </c>
      <c r="P60" s="70"/>
      <c r="Q60" s="70">
        <f>SUM(Q45:Q59)</f>
        <v>8</v>
      </c>
      <c r="R60" s="70">
        <f>SUM(R45:R59)</f>
        <v>10</v>
      </c>
      <c r="S60" s="70"/>
      <c r="T60" s="70">
        <f>SUM(T45:T59)</f>
        <v>7</v>
      </c>
      <c r="U60" s="70">
        <f>SUM(U45:U59)</f>
        <v>10</v>
      </c>
      <c r="V60" s="70"/>
      <c r="W60" s="70">
        <f>SUM(W45:W59)</f>
        <v>6</v>
      </c>
      <c r="X60" s="70">
        <f>SUM(X45:X59)</f>
        <v>10</v>
      </c>
      <c r="Y60" s="70"/>
      <c r="Z60" s="70">
        <f>SUM(Z45:Z59)</f>
        <v>6</v>
      </c>
      <c r="AA60" s="70">
        <f>SUM(AA45:AA59)</f>
        <v>0</v>
      </c>
      <c r="AB60" s="70"/>
      <c r="AC60" s="70">
        <f>SUM(AC45:AC59)</f>
        <v>0</v>
      </c>
      <c r="AD60" s="70">
        <f>SUM(AD45:AD59)</f>
        <v>0</v>
      </c>
      <c r="AE60" s="70"/>
      <c r="AF60" s="71">
        <f>SUM(AF45:AF59)</f>
        <v>0</v>
      </c>
      <c r="AG60" s="38">
        <f>SUM(AG45:AG59)</f>
        <v>71</v>
      </c>
    </row>
    <row r="61" spans="1:34" ht="15.75" thickBot="1" x14ac:dyDescent="0.3">
      <c r="A61" s="123" t="s">
        <v>141</v>
      </c>
      <c r="B61" s="30"/>
      <c r="C61" s="263"/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4"/>
      <c r="T61" s="264"/>
      <c r="U61" s="264"/>
      <c r="V61" s="264"/>
      <c r="W61" s="264"/>
      <c r="X61" s="264"/>
      <c r="Y61" s="264"/>
      <c r="Z61" s="264"/>
      <c r="AA61" s="264"/>
      <c r="AB61" s="264"/>
      <c r="AC61" s="264"/>
      <c r="AD61" s="264"/>
      <c r="AE61" s="264"/>
      <c r="AF61" s="264"/>
      <c r="AG61" s="265"/>
    </row>
    <row r="62" spans="1:34" x14ac:dyDescent="0.25">
      <c r="A62" s="9" t="s">
        <v>148</v>
      </c>
      <c r="B62" s="41" t="s">
        <v>36</v>
      </c>
      <c r="C62" s="43">
        <v>2</v>
      </c>
      <c r="D62" s="44" t="s">
        <v>107</v>
      </c>
      <c r="E62" s="45">
        <v>7</v>
      </c>
      <c r="F62" s="43">
        <v>2</v>
      </c>
      <c r="G62" s="44" t="s">
        <v>107</v>
      </c>
      <c r="H62" s="45">
        <v>7</v>
      </c>
      <c r="I62" s="43">
        <v>2</v>
      </c>
      <c r="J62" s="44" t="s">
        <v>107</v>
      </c>
      <c r="K62" s="45">
        <v>7</v>
      </c>
      <c r="L62" s="43">
        <v>2</v>
      </c>
      <c r="M62" s="44" t="s">
        <v>107</v>
      </c>
      <c r="N62" s="45">
        <v>7</v>
      </c>
      <c r="O62" s="43">
        <v>2</v>
      </c>
      <c r="P62" s="44" t="s">
        <v>107</v>
      </c>
      <c r="Q62" s="45">
        <v>7</v>
      </c>
      <c r="R62" s="43">
        <v>2</v>
      </c>
      <c r="S62" s="44" t="s">
        <v>107</v>
      </c>
      <c r="T62" s="45">
        <v>7</v>
      </c>
      <c r="U62" s="43">
        <v>2</v>
      </c>
      <c r="V62" s="44" t="s">
        <v>107</v>
      </c>
      <c r="W62" s="45">
        <v>7</v>
      </c>
      <c r="X62" s="43">
        <v>2</v>
      </c>
      <c r="Y62" s="56" t="s">
        <v>36</v>
      </c>
      <c r="Z62" s="45">
        <v>7</v>
      </c>
      <c r="AA62" s="43"/>
      <c r="AB62" s="44"/>
      <c r="AC62" s="45"/>
      <c r="AD62" s="43"/>
      <c r="AE62" s="44"/>
      <c r="AF62" s="45"/>
      <c r="AG62" s="39">
        <v>56</v>
      </c>
    </row>
    <row r="63" spans="1:34" x14ac:dyDescent="0.25">
      <c r="A63" s="10" t="s">
        <v>149</v>
      </c>
      <c r="B63" s="34" t="s">
        <v>36</v>
      </c>
      <c r="C63" s="55">
        <v>1</v>
      </c>
      <c r="D63" s="56" t="s">
        <v>36</v>
      </c>
      <c r="E63" s="57">
        <v>3</v>
      </c>
      <c r="F63" s="55">
        <v>1</v>
      </c>
      <c r="G63" s="56" t="s">
        <v>36</v>
      </c>
      <c r="H63" s="57">
        <v>3</v>
      </c>
      <c r="I63" s="55">
        <v>1</v>
      </c>
      <c r="J63" s="56" t="s">
        <v>36</v>
      </c>
      <c r="K63" s="57">
        <v>3</v>
      </c>
      <c r="L63" s="55">
        <v>1</v>
      </c>
      <c r="M63" s="56" t="s">
        <v>36</v>
      </c>
      <c r="N63" s="57">
        <v>3</v>
      </c>
      <c r="O63" s="55">
        <v>1</v>
      </c>
      <c r="P63" s="56" t="s">
        <v>36</v>
      </c>
      <c r="Q63" s="57">
        <v>3</v>
      </c>
      <c r="R63" s="55">
        <v>1</v>
      </c>
      <c r="S63" s="56" t="s">
        <v>36</v>
      </c>
      <c r="T63" s="57">
        <v>3</v>
      </c>
      <c r="U63" s="55">
        <v>1</v>
      </c>
      <c r="V63" s="56" t="s">
        <v>36</v>
      </c>
      <c r="W63" s="57">
        <v>3</v>
      </c>
      <c r="X63" s="55">
        <v>1</v>
      </c>
      <c r="Y63" s="56" t="s">
        <v>36</v>
      </c>
      <c r="Z63" s="57">
        <v>3</v>
      </c>
      <c r="AA63" s="55"/>
      <c r="AB63" s="56"/>
      <c r="AC63" s="57"/>
      <c r="AD63" s="55"/>
      <c r="AE63" s="56"/>
      <c r="AF63" s="57"/>
      <c r="AG63" s="34">
        <v>24</v>
      </c>
    </row>
    <row r="64" spans="1:34" x14ac:dyDescent="0.25">
      <c r="A64" s="14" t="s">
        <v>44</v>
      </c>
      <c r="B64" s="34" t="s">
        <v>34</v>
      </c>
      <c r="C64" s="55">
        <v>1</v>
      </c>
      <c r="D64" s="56" t="s">
        <v>107</v>
      </c>
      <c r="E64" s="57">
        <v>1</v>
      </c>
      <c r="F64" s="55">
        <v>1</v>
      </c>
      <c r="G64" s="56" t="s">
        <v>107</v>
      </c>
      <c r="H64" s="57">
        <v>1</v>
      </c>
      <c r="I64" s="55"/>
      <c r="J64" s="56"/>
      <c r="K64" s="57"/>
      <c r="L64" s="55"/>
      <c r="M64" s="56"/>
      <c r="N64" s="57"/>
      <c r="O64" s="55"/>
      <c r="P64" s="56"/>
      <c r="Q64" s="57"/>
      <c r="R64" s="55"/>
      <c r="S64" s="56"/>
      <c r="T64" s="57"/>
      <c r="U64" s="55">
        <v>1</v>
      </c>
      <c r="V64" s="56" t="s">
        <v>107</v>
      </c>
      <c r="W64" s="57">
        <v>1</v>
      </c>
      <c r="X64" s="55">
        <v>1</v>
      </c>
      <c r="Y64" s="56" t="s">
        <v>107</v>
      </c>
      <c r="Z64" s="57">
        <v>1</v>
      </c>
      <c r="AA64" s="55"/>
      <c r="AB64" s="56"/>
      <c r="AC64" s="57"/>
      <c r="AD64" s="55"/>
      <c r="AE64" s="56"/>
      <c r="AF64" s="57"/>
      <c r="AG64" s="34">
        <v>4</v>
      </c>
    </row>
    <row r="65" spans="1:34" x14ac:dyDescent="0.25">
      <c r="A65" s="14" t="s">
        <v>57</v>
      </c>
      <c r="B65" s="34" t="s">
        <v>36</v>
      </c>
      <c r="C65" s="55">
        <v>1</v>
      </c>
      <c r="D65" s="56" t="s">
        <v>108</v>
      </c>
      <c r="E65" s="57">
        <v>0</v>
      </c>
      <c r="F65" s="55">
        <v>1</v>
      </c>
      <c r="G65" s="56" t="s">
        <v>108</v>
      </c>
      <c r="H65" s="57">
        <v>0</v>
      </c>
      <c r="I65" s="55">
        <v>1</v>
      </c>
      <c r="J65" s="56" t="s">
        <v>108</v>
      </c>
      <c r="K65" s="57">
        <v>0</v>
      </c>
      <c r="L65" s="55">
        <v>1</v>
      </c>
      <c r="M65" s="56" t="s">
        <v>108</v>
      </c>
      <c r="N65" s="57">
        <v>0</v>
      </c>
      <c r="O65" s="55">
        <v>1</v>
      </c>
      <c r="P65" s="56" t="s">
        <v>108</v>
      </c>
      <c r="Q65" s="57">
        <v>0</v>
      </c>
      <c r="R65" s="55">
        <v>1</v>
      </c>
      <c r="S65" s="56" t="s">
        <v>108</v>
      </c>
      <c r="T65" s="57">
        <v>0</v>
      </c>
      <c r="U65" s="55">
        <v>1</v>
      </c>
      <c r="V65" s="56" t="s">
        <v>108</v>
      </c>
      <c r="W65" s="57">
        <v>0</v>
      </c>
      <c r="X65" s="55">
        <v>1</v>
      </c>
      <c r="Y65" s="56" t="s">
        <v>108</v>
      </c>
      <c r="Z65" s="57">
        <v>0</v>
      </c>
      <c r="AA65" s="55"/>
      <c r="AB65" s="56"/>
      <c r="AC65" s="57"/>
      <c r="AD65" s="55"/>
      <c r="AE65" s="56"/>
      <c r="AF65" s="57"/>
      <c r="AG65" s="34">
        <v>0</v>
      </c>
    </row>
    <row r="66" spans="1:34" x14ac:dyDescent="0.25">
      <c r="A66" s="14" t="s">
        <v>53</v>
      </c>
      <c r="B66" s="34" t="s">
        <v>36</v>
      </c>
      <c r="C66" s="55">
        <v>1</v>
      </c>
      <c r="D66" s="56" t="s">
        <v>107</v>
      </c>
      <c r="E66" s="57">
        <v>1</v>
      </c>
      <c r="F66" s="55">
        <v>1</v>
      </c>
      <c r="G66" s="56" t="s">
        <v>107</v>
      </c>
      <c r="H66" s="57">
        <v>1</v>
      </c>
      <c r="I66" s="55">
        <v>1</v>
      </c>
      <c r="J66" s="56" t="s">
        <v>107</v>
      </c>
      <c r="K66" s="57">
        <v>1</v>
      </c>
      <c r="L66" s="55">
        <v>1</v>
      </c>
      <c r="M66" s="56" t="s">
        <v>107</v>
      </c>
      <c r="N66" s="57">
        <v>1</v>
      </c>
      <c r="O66" s="55">
        <v>1</v>
      </c>
      <c r="P66" s="56" t="s">
        <v>107</v>
      </c>
      <c r="Q66" s="57">
        <v>1</v>
      </c>
      <c r="R66" s="55">
        <v>1</v>
      </c>
      <c r="S66" s="56" t="s">
        <v>107</v>
      </c>
      <c r="T66" s="57">
        <v>1</v>
      </c>
      <c r="U66" s="55">
        <v>2</v>
      </c>
      <c r="V66" s="56" t="s">
        <v>107</v>
      </c>
      <c r="W66" s="57">
        <v>2</v>
      </c>
      <c r="X66" s="55">
        <v>2</v>
      </c>
      <c r="Y66" s="56" t="s">
        <v>107</v>
      </c>
      <c r="Z66" s="57">
        <v>2</v>
      </c>
      <c r="AA66" s="55"/>
      <c r="AB66" s="56"/>
      <c r="AC66" s="57"/>
      <c r="AD66" s="55"/>
      <c r="AE66" s="56"/>
      <c r="AF66" s="57"/>
      <c r="AG66" s="34">
        <v>10</v>
      </c>
    </row>
    <row r="67" spans="1:34" x14ac:dyDescent="0.25">
      <c r="A67" s="26" t="s">
        <v>54</v>
      </c>
      <c r="B67" s="34" t="s">
        <v>36</v>
      </c>
      <c r="C67" s="82"/>
      <c r="D67" s="83"/>
      <c r="E67" s="84"/>
      <c r="F67" s="82"/>
      <c r="G67" s="83"/>
      <c r="H67" s="84"/>
      <c r="I67" s="55">
        <v>2</v>
      </c>
      <c r="J67" s="56" t="s">
        <v>138</v>
      </c>
      <c r="K67" s="57">
        <v>1</v>
      </c>
      <c r="L67" s="55">
        <v>2</v>
      </c>
      <c r="M67" s="56" t="s">
        <v>138</v>
      </c>
      <c r="N67" s="57">
        <v>1</v>
      </c>
      <c r="O67" s="82"/>
      <c r="P67" s="83"/>
      <c r="Q67" s="84"/>
      <c r="R67" s="82"/>
      <c r="S67" s="83"/>
      <c r="T67" s="84"/>
      <c r="U67" s="55"/>
      <c r="V67" s="56"/>
      <c r="W67" s="57"/>
      <c r="X67" s="55"/>
      <c r="Y67" s="56"/>
      <c r="Z67" s="57"/>
      <c r="AA67" s="55"/>
      <c r="AB67" s="56"/>
      <c r="AC67" s="57"/>
      <c r="AD67" s="55"/>
      <c r="AE67" s="56"/>
      <c r="AF67" s="57"/>
      <c r="AG67" s="78">
        <v>2</v>
      </c>
    </row>
    <row r="68" spans="1:34" x14ac:dyDescent="0.25">
      <c r="A68" s="21" t="s">
        <v>52</v>
      </c>
      <c r="B68" s="34" t="s">
        <v>36</v>
      </c>
      <c r="C68" s="55">
        <v>1</v>
      </c>
      <c r="D68" s="56" t="s">
        <v>36</v>
      </c>
      <c r="E68" s="57">
        <v>1</v>
      </c>
      <c r="F68" s="55">
        <v>1</v>
      </c>
      <c r="G68" s="56" t="s">
        <v>107</v>
      </c>
      <c r="H68" s="57">
        <v>1</v>
      </c>
      <c r="I68" s="55"/>
      <c r="J68" s="56"/>
      <c r="K68" s="57"/>
      <c r="L68" s="55"/>
      <c r="M68" s="56"/>
      <c r="N68" s="57"/>
      <c r="O68" s="55"/>
      <c r="P68" s="56"/>
      <c r="Q68" s="57"/>
      <c r="R68" s="55"/>
      <c r="S68" s="56"/>
      <c r="T68" s="57"/>
      <c r="U68" s="55"/>
      <c r="V68" s="56"/>
      <c r="W68" s="57"/>
      <c r="X68" s="55"/>
      <c r="Y68" s="56"/>
      <c r="Z68" s="57"/>
      <c r="AA68" s="55"/>
      <c r="AB68" s="56"/>
      <c r="AC68" s="57"/>
      <c r="AD68" s="55"/>
      <c r="AE68" s="56"/>
      <c r="AF68" s="57"/>
      <c r="AG68" s="34">
        <v>2</v>
      </c>
    </row>
    <row r="69" spans="1:34" x14ac:dyDescent="0.25">
      <c r="A69" s="21" t="s">
        <v>150</v>
      </c>
      <c r="B69" s="34" t="s">
        <v>36</v>
      </c>
      <c r="C69" s="55"/>
      <c r="D69" s="56"/>
      <c r="E69" s="57"/>
      <c r="F69" s="55"/>
      <c r="G69" s="56"/>
      <c r="H69" s="57"/>
      <c r="I69" s="82">
        <v>1</v>
      </c>
      <c r="J69" s="83" t="s">
        <v>138</v>
      </c>
      <c r="K69" s="84">
        <v>2</v>
      </c>
      <c r="L69" s="82">
        <v>1</v>
      </c>
      <c r="M69" s="83" t="s">
        <v>138</v>
      </c>
      <c r="N69" s="84">
        <v>2</v>
      </c>
      <c r="O69" s="55">
        <v>1</v>
      </c>
      <c r="P69" s="56" t="s">
        <v>138</v>
      </c>
      <c r="Q69" s="57">
        <v>2</v>
      </c>
      <c r="R69" s="55">
        <v>1</v>
      </c>
      <c r="S69" s="56" t="s">
        <v>138</v>
      </c>
      <c r="T69" s="57">
        <v>2</v>
      </c>
      <c r="U69" s="55"/>
      <c r="V69" s="56"/>
      <c r="W69" s="57"/>
      <c r="X69" s="55"/>
      <c r="Y69" s="56"/>
      <c r="Z69" s="57"/>
      <c r="AA69" s="55"/>
      <c r="AB69" s="56"/>
      <c r="AC69" s="57"/>
      <c r="AD69" s="55"/>
      <c r="AE69" s="56"/>
      <c r="AF69" s="57"/>
      <c r="AG69" s="78">
        <v>8</v>
      </c>
    </row>
    <row r="70" spans="1:34" ht="15.75" thickBot="1" x14ac:dyDescent="0.3">
      <c r="A70" s="21" t="s">
        <v>82</v>
      </c>
      <c r="B70" s="34" t="s">
        <v>36</v>
      </c>
      <c r="C70" s="55"/>
      <c r="D70" s="56"/>
      <c r="E70" s="57"/>
      <c r="F70" s="55"/>
      <c r="G70" s="56"/>
      <c r="H70" s="57"/>
      <c r="I70" s="55"/>
      <c r="J70" s="56"/>
      <c r="K70" s="57"/>
      <c r="L70" s="55"/>
      <c r="M70" s="56"/>
      <c r="N70" s="57"/>
      <c r="O70" s="55">
        <v>2</v>
      </c>
      <c r="P70" s="56" t="s">
        <v>36</v>
      </c>
      <c r="Q70" s="57">
        <v>1</v>
      </c>
      <c r="R70" s="55">
        <v>2</v>
      </c>
      <c r="S70" s="56" t="s">
        <v>107</v>
      </c>
      <c r="T70" s="57">
        <v>1</v>
      </c>
      <c r="U70" s="55"/>
      <c r="V70" s="56"/>
      <c r="W70" s="57"/>
      <c r="X70" s="55"/>
      <c r="Y70" s="56"/>
      <c r="Z70" s="57"/>
      <c r="AA70" s="55"/>
      <c r="AB70" s="56"/>
      <c r="AC70" s="57"/>
      <c r="AD70" s="55"/>
      <c r="AE70" s="56"/>
      <c r="AF70" s="57"/>
      <c r="AG70" s="34">
        <v>2</v>
      </c>
    </row>
    <row r="71" spans="1:34" ht="15.75" thickBot="1" x14ac:dyDescent="0.3">
      <c r="A71" s="13" t="s">
        <v>24</v>
      </c>
      <c r="B71" s="38"/>
      <c r="C71" s="70">
        <f>SUM(C62:C70)</f>
        <v>7</v>
      </c>
      <c r="D71" s="70"/>
      <c r="E71" s="70">
        <f>SUM(E62:E70)</f>
        <v>13</v>
      </c>
      <c r="F71" s="70">
        <f>SUM(F62:F70)</f>
        <v>7</v>
      </c>
      <c r="G71" s="70"/>
      <c r="H71" s="70">
        <f>SUM(H62:H70)</f>
        <v>13</v>
      </c>
      <c r="I71" s="70">
        <f>SUM(I62:I70)</f>
        <v>8</v>
      </c>
      <c r="J71" s="70"/>
      <c r="K71" s="70">
        <f>SUM(K62:K70)</f>
        <v>14</v>
      </c>
      <c r="L71" s="70">
        <f>SUM(L62:L70)</f>
        <v>8</v>
      </c>
      <c r="M71" s="70"/>
      <c r="N71" s="70">
        <f>SUM(N62:N70)</f>
        <v>14</v>
      </c>
      <c r="O71" s="70">
        <f>SUM(O62:O70)</f>
        <v>8</v>
      </c>
      <c r="P71" s="70"/>
      <c r="Q71" s="70">
        <f>SUM(Q62:Q70)</f>
        <v>14</v>
      </c>
      <c r="R71" s="70">
        <f>SUM(R62:R70)</f>
        <v>8</v>
      </c>
      <c r="S71" s="70"/>
      <c r="T71" s="70">
        <f>SUM(T62:T70)</f>
        <v>14</v>
      </c>
      <c r="U71" s="70">
        <f>SUM(U62:U70)</f>
        <v>7</v>
      </c>
      <c r="V71" s="70"/>
      <c r="W71" s="70">
        <f>SUM(W62:W70)</f>
        <v>13</v>
      </c>
      <c r="X71" s="70">
        <f>SUM(X62:X70)</f>
        <v>7</v>
      </c>
      <c r="Y71" s="70"/>
      <c r="Z71" s="70">
        <f>SUM(Z62:Z70)</f>
        <v>13</v>
      </c>
      <c r="AA71" s="70">
        <f>SUM(AA62:AA70)</f>
        <v>0</v>
      </c>
      <c r="AB71" s="70"/>
      <c r="AC71" s="70">
        <f>SUM(AC62:AC70)</f>
        <v>0</v>
      </c>
      <c r="AD71" s="70">
        <f>SUM(AD62:AD70)</f>
        <v>0</v>
      </c>
      <c r="AE71" s="70"/>
      <c r="AF71" s="71">
        <f>SUM(AF62:AF70)</f>
        <v>0</v>
      </c>
      <c r="AG71" s="88">
        <f>SUM(AG62:AG70)</f>
        <v>108</v>
      </c>
      <c r="AH71" s="31"/>
    </row>
    <row r="72" spans="1:34" ht="15.75" thickBot="1" x14ac:dyDescent="0.3">
      <c r="A72" s="125" t="s">
        <v>59</v>
      </c>
      <c r="B72" s="38"/>
      <c r="C72" s="59"/>
      <c r="D72" s="60"/>
      <c r="E72" s="61"/>
      <c r="F72" s="59"/>
      <c r="G72" s="60"/>
      <c r="H72" s="61"/>
      <c r="I72" s="59"/>
      <c r="J72" s="60"/>
      <c r="K72" s="61"/>
      <c r="L72" s="59"/>
      <c r="M72" s="60"/>
      <c r="N72" s="61"/>
      <c r="O72" s="59"/>
      <c r="P72" s="60"/>
      <c r="Q72" s="61"/>
      <c r="R72" s="59"/>
      <c r="S72" s="60"/>
      <c r="T72" s="61"/>
      <c r="U72" s="59"/>
      <c r="V72" s="60"/>
      <c r="W72" s="61"/>
      <c r="X72" s="59"/>
      <c r="Y72" s="60"/>
      <c r="Z72" s="61"/>
      <c r="AA72" s="59"/>
      <c r="AB72" s="60"/>
      <c r="AC72" s="126">
        <v>4</v>
      </c>
      <c r="AD72" s="59"/>
      <c r="AE72" s="60"/>
      <c r="AF72" s="126">
        <v>4</v>
      </c>
      <c r="AG72" s="88">
        <v>8</v>
      </c>
    </row>
    <row r="73" spans="1:34" s="31" customFormat="1" ht="15.75" thickBot="1" x14ac:dyDescent="0.3">
      <c r="A73" s="7" t="s">
        <v>144</v>
      </c>
      <c r="B73" s="38"/>
      <c r="C73" s="72">
        <f>SUM(C42+C60+C71+C72)</f>
        <v>22</v>
      </c>
      <c r="D73" s="72"/>
      <c r="E73" s="72">
        <f>SUM(E42+E60+E71+E72)</f>
        <v>25</v>
      </c>
      <c r="F73" s="72">
        <f>SUM(F42+F60+F71+F72)</f>
        <v>22</v>
      </c>
      <c r="G73" s="72"/>
      <c r="H73" s="72">
        <f>SUM(H42+H60+H71+H72)</f>
        <v>25</v>
      </c>
      <c r="I73" s="72">
        <f>SUM(I42+I60+I71+I72)</f>
        <v>19</v>
      </c>
      <c r="J73" s="72"/>
      <c r="K73" s="72">
        <f>SUM(K42+K60+K71+K72)</f>
        <v>22</v>
      </c>
      <c r="L73" s="72">
        <f>SUM(L42+L60+L71+L72)</f>
        <v>19</v>
      </c>
      <c r="M73" s="72"/>
      <c r="N73" s="72">
        <f>SUM(N42+N60+N71+N72)</f>
        <v>22</v>
      </c>
      <c r="O73" s="72">
        <f>SUM(O42+O60+O71+O72)</f>
        <v>19</v>
      </c>
      <c r="P73" s="72"/>
      <c r="Q73" s="72">
        <f>SUM(Q42+Q60+Q71+Q72)</f>
        <v>22</v>
      </c>
      <c r="R73" s="72">
        <f>SUM(R42+R60+R71+R72)</f>
        <v>18</v>
      </c>
      <c r="S73" s="72"/>
      <c r="T73" s="72">
        <f>SUM(T42+T60+T71+T72)</f>
        <v>21</v>
      </c>
      <c r="U73" s="72">
        <f>SUM(U42+U60+U71+U72)</f>
        <v>17</v>
      </c>
      <c r="V73" s="72"/>
      <c r="W73" s="72">
        <f>SUM(W42+W60+W71+W72)</f>
        <v>19</v>
      </c>
      <c r="X73" s="72">
        <f>SUM(X42+X60+X71+X72)</f>
        <v>17</v>
      </c>
      <c r="Y73" s="72"/>
      <c r="Z73" s="72">
        <f>SUM(Z42+Z60+Z71+Z72)</f>
        <v>19</v>
      </c>
      <c r="AA73" s="72">
        <f>SUM(AA42+AA60+AA71+AA72)</f>
        <v>0</v>
      </c>
      <c r="AB73" s="72"/>
      <c r="AC73" s="72">
        <f>SUM(AC42+AC60+AC71+AC72)</f>
        <v>4</v>
      </c>
      <c r="AD73" s="72">
        <f>SUM(AD42+AD60+AD71+AD72)</f>
        <v>0</v>
      </c>
      <c r="AE73" s="72"/>
      <c r="AF73" s="73">
        <f>SUM(AF42+AF60+AF71+AF72)</f>
        <v>4</v>
      </c>
      <c r="AG73" s="73">
        <f>SUM(AG42+AG60+AG71+AG72)</f>
        <v>287</v>
      </c>
    </row>
    <row r="74" spans="1:34" ht="15.75" thickBot="1" x14ac:dyDescent="0.3">
      <c r="A74" s="124" t="s">
        <v>143</v>
      </c>
      <c r="B74" s="29"/>
      <c r="C74" s="263"/>
      <c r="D74" s="264"/>
      <c r="E74" s="264"/>
      <c r="F74" s="264"/>
      <c r="G74" s="264"/>
      <c r="H74" s="264"/>
      <c r="I74" s="264"/>
      <c r="J74" s="264"/>
      <c r="K74" s="264"/>
      <c r="L74" s="264"/>
      <c r="M74" s="264"/>
      <c r="N74" s="264"/>
      <c r="O74" s="264"/>
      <c r="P74" s="264"/>
      <c r="Q74" s="264"/>
      <c r="R74" s="264"/>
      <c r="S74" s="264"/>
      <c r="T74" s="264"/>
      <c r="U74" s="264"/>
      <c r="V74" s="264"/>
      <c r="W74" s="264"/>
      <c r="X74" s="264"/>
      <c r="Y74" s="264"/>
      <c r="Z74" s="264"/>
      <c r="AA74" s="264"/>
      <c r="AB74" s="264"/>
      <c r="AC74" s="264"/>
      <c r="AD74" s="264"/>
      <c r="AE74" s="264"/>
      <c r="AF74" s="264"/>
      <c r="AG74" s="265"/>
    </row>
    <row r="75" spans="1:34" x14ac:dyDescent="0.25">
      <c r="A75" s="33" t="s">
        <v>35</v>
      </c>
      <c r="B75" s="41" t="s">
        <v>36</v>
      </c>
      <c r="C75" s="54">
        <v>4</v>
      </c>
      <c r="D75" s="52" t="s">
        <v>36</v>
      </c>
      <c r="E75" s="53">
        <v>2</v>
      </c>
      <c r="F75" s="54">
        <v>4</v>
      </c>
      <c r="G75" s="52" t="s">
        <v>36</v>
      </c>
      <c r="H75" s="53">
        <v>2</v>
      </c>
      <c r="I75" s="54">
        <v>4</v>
      </c>
      <c r="J75" s="52" t="s">
        <v>36</v>
      </c>
      <c r="K75" s="53">
        <v>2</v>
      </c>
      <c r="L75" s="54">
        <v>4</v>
      </c>
      <c r="M75" s="52" t="s">
        <v>36</v>
      </c>
      <c r="N75" s="53">
        <v>2</v>
      </c>
      <c r="O75" s="54"/>
      <c r="P75" s="52"/>
      <c r="Q75" s="53"/>
      <c r="R75" s="54"/>
      <c r="S75" s="52"/>
      <c r="T75" s="53"/>
      <c r="U75" s="54"/>
      <c r="V75" s="52"/>
      <c r="W75" s="53"/>
      <c r="X75" s="54"/>
      <c r="Y75" s="52"/>
      <c r="Z75" s="53"/>
      <c r="AA75" s="54"/>
      <c r="AB75" s="52"/>
      <c r="AC75" s="53"/>
      <c r="AD75" s="54"/>
      <c r="AE75" s="52"/>
      <c r="AF75" s="53"/>
      <c r="AG75" s="41">
        <v>8</v>
      </c>
    </row>
    <row r="76" spans="1:34" x14ac:dyDescent="0.25">
      <c r="A76" s="21" t="s">
        <v>47</v>
      </c>
      <c r="B76" s="34" t="s">
        <v>36</v>
      </c>
      <c r="C76" s="55">
        <v>1</v>
      </c>
      <c r="D76" s="56" t="s">
        <v>36</v>
      </c>
      <c r="E76" s="57">
        <v>2</v>
      </c>
      <c r="F76" s="55">
        <v>1</v>
      </c>
      <c r="G76" s="56" t="s">
        <v>36</v>
      </c>
      <c r="H76" s="57">
        <v>2</v>
      </c>
      <c r="I76" s="55">
        <v>1</v>
      </c>
      <c r="J76" s="56" t="s">
        <v>36</v>
      </c>
      <c r="K76" s="57">
        <v>2</v>
      </c>
      <c r="L76" s="55">
        <v>1</v>
      </c>
      <c r="M76" s="56" t="s">
        <v>36</v>
      </c>
      <c r="N76" s="57">
        <v>2</v>
      </c>
      <c r="O76" s="55">
        <v>1</v>
      </c>
      <c r="P76" s="56" t="s">
        <v>36</v>
      </c>
      <c r="Q76" s="57">
        <v>2</v>
      </c>
      <c r="R76" s="55">
        <v>1</v>
      </c>
      <c r="S76" s="56" t="s">
        <v>36</v>
      </c>
      <c r="T76" s="57">
        <v>2</v>
      </c>
      <c r="U76" s="55">
        <v>1</v>
      </c>
      <c r="V76" s="56" t="s">
        <v>36</v>
      </c>
      <c r="W76" s="57">
        <v>2</v>
      </c>
      <c r="X76" s="55">
        <v>1</v>
      </c>
      <c r="Y76" s="56" t="s">
        <v>36</v>
      </c>
      <c r="Z76" s="57">
        <v>2</v>
      </c>
      <c r="AA76" s="55"/>
      <c r="AB76" s="56"/>
      <c r="AC76" s="57"/>
      <c r="AD76" s="55"/>
      <c r="AE76" s="56"/>
      <c r="AF76" s="57"/>
      <c r="AG76" s="34">
        <v>16</v>
      </c>
    </row>
    <row r="77" spans="1:34" x14ac:dyDescent="0.25">
      <c r="A77" s="22" t="s">
        <v>48</v>
      </c>
      <c r="B77" s="35" t="s">
        <v>36</v>
      </c>
      <c r="C77" s="55">
        <v>1</v>
      </c>
      <c r="D77" s="56" t="s">
        <v>36</v>
      </c>
      <c r="E77" s="57">
        <v>2</v>
      </c>
      <c r="F77" s="55">
        <v>1</v>
      </c>
      <c r="G77" s="56" t="s">
        <v>36</v>
      </c>
      <c r="H77" s="57">
        <v>2</v>
      </c>
      <c r="I77" s="55">
        <v>1</v>
      </c>
      <c r="J77" s="56" t="s">
        <v>36</v>
      </c>
      <c r="K77" s="57">
        <v>2</v>
      </c>
      <c r="L77" s="55">
        <v>1</v>
      </c>
      <c r="M77" s="56" t="s">
        <v>36</v>
      </c>
      <c r="N77" s="57">
        <v>2</v>
      </c>
      <c r="O77" s="55">
        <v>1</v>
      </c>
      <c r="P77" s="56" t="s">
        <v>36</v>
      </c>
      <c r="Q77" s="57">
        <v>2</v>
      </c>
      <c r="R77" s="55">
        <v>1</v>
      </c>
      <c r="S77" s="56" t="s">
        <v>36</v>
      </c>
      <c r="T77" s="57">
        <v>2</v>
      </c>
      <c r="U77" s="55">
        <v>1</v>
      </c>
      <c r="V77" s="56" t="s">
        <v>36</v>
      </c>
      <c r="W77" s="57">
        <v>2</v>
      </c>
      <c r="X77" s="55">
        <v>1</v>
      </c>
      <c r="Y77" s="56" t="s">
        <v>36</v>
      </c>
      <c r="Z77" s="57">
        <v>2</v>
      </c>
      <c r="AA77" s="59"/>
      <c r="AB77" s="60"/>
      <c r="AC77" s="61"/>
      <c r="AD77" s="59"/>
      <c r="AE77" s="60"/>
      <c r="AF77" s="61"/>
      <c r="AG77" s="35">
        <v>16</v>
      </c>
    </row>
    <row r="78" spans="1:34" x14ac:dyDescent="0.25">
      <c r="A78" s="22" t="s">
        <v>49</v>
      </c>
      <c r="B78" s="35" t="s">
        <v>36</v>
      </c>
      <c r="C78" s="59">
        <v>1</v>
      </c>
      <c r="D78" s="60" t="s">
        <v>138</v>
      </c>
      <c r="E78" s="61">
        <v>2</v>
      </c>
      <c r="F78" s="59">
        <v>1</v>
      </c>
      <c r="G78" s="60" t="s">
        <v>138</v>
      </c>
      <c r="H78" s="61">
        <v>2</v>
      </c>
      <c r="I78" s="59"/>
      <c r="J78" s="60"/>
      <c r="K78" s="61"/>
      <c r="L78" s="59"/>
      <c r="M78" s="60"/>
      <c r="N78" s="61"/>
      <c r="O78" s="59"/>
      <c r="P78" s="60"/>
      <c r="Q78" s="61"/>
      <c r="R78" s="59"/>
      <c r="S78" s="60"/>
      <c r="T78" s="61"/>
      <c r="U78" s="59">
        <v>1</v>
      </c>
      <c r="V78" s="60" t="s">
        <v>138</v>
      </c>
      <c r="W78" s="61">
        <v>2</v>
      </c>
      <c r="X78" s="59">
        <v>1</v>
      </c>
      <c r="Y78" s="60" t="s">
        <v>138</v>
      </c>
      <c r="Z78" s="61">
        <v>2</v>
      </c>
      <c r="AA78" s="59"/>
      <c r="AB78" s="60"/>
      <c r="AC78" s="61"/>
      <c r="AD78" s="59"/>
      <c r="AE78" s="60"/>
      <c r="AF78" s="61"/>
      <c r="AG78" s="35">
        <v>12</v>
      </c>
    </row>
    <row r="79" spans="1:34" x14ac:dyDescent="0.25">
      <c r="A79" s="22" t="s">
        <v>58</v>
      </c>
      <c r="B79" s="35" t="s">
        <v>36</v>
      </c>
      <c r="C79" s="59"/>
      <c r="D79" s="60"/>
      <c r="E79" s="61"/>
      <c r="F79" s="59"/>
      <c r="G79" s="60"/>
      <c r="H79" s="61"/>
      <c r="I79" s="59"/>
      <c r="J79" s="60"/>
      <c r="K79" s="61"/>
      <c r="L79" s="59"/>
      <c r="M79" s="60"/>
      <c r="N79" s="61"/>
      <c r="O79" s="59"/>
      <c r="P79" s="60"/>
      <c r="Q79" s="61"/>
      <c r="R79" s="59"/>
      <c r="S79" s="60"/>
      <c r="T79" s="61"/>
      <c r="U79" s="59">
        <v>1</v>
      </c>
      <c r="V79" s="60" t="s">
        <v>138</v>
      </c>
      <c r="W79" s="61">
        <v>1</v>
      </c>
      <c r="X79" s="59">
        <v>1</v>
      </c>
      <c r="Y79" s="60" t="s">
        <v>138</v>
      </c>
      <c r="Z79" s="61">
        <v>1</v>
      </c>
      <c r="AA79" s="59"/>
      <c r="AB79" s="60"/>
      <c r="AC79" s="61"/>
      <c r="AD79" s="59"/>
      <c r="AE79" s="60"/>
      <c r="AF79" s="61"/>
      <c r="AG79" s="35">
        <v>2</v>
      </c>
    </row>
    <row r="80" spans="1:34" x14ac:dyDescent="0.25">
      <c r="A80" s="22" t="s">
        <v>78</v>
      </c>
      <c r="B80" s="35" t="s">
        <v>36</v>
      </c>
      <c r="C80" s="55">
        <v>4</v>
      </c>
      <c r="D80" s="60" t="s">
        <v>138</v>
      </c>
      <c r="E80" s="57">
        <v>2</v>
      </c>
      <c r="F80" s="55">
        <v>4</v>
      </c>
      <c r="G80" s="60" t="s">
        <v>138</v>
      </c>
      <c r="H80" s="57">
        <v>2</v>
      </c>
      <c r="I80" s="55">
        <v>4</v>
      </c>
      <c r="J80" s="60" t="s">
        <v>138</v>
      </c>
      <c r="K80" s="57">
        <v>2</v>
      </c>
      <c r="L80" s="55">
        <v>4</v>
      </c>
      <c r="M80" s="60" t="s">
        <v>138</v>
      </c>
      <c r="N80" s="57">
        <v>2</v>
      </c>
      <c r="O80" s="55">
        <v>4</v>
      </c>
      <c r="P80" s="60" t="s">
        <v>138</v>
      </c>
      <c r="Q80" s="57">
        <v>2</v>
      </c>
      <c r="R80" s="55">
        <v>4</v>
      </c>
      <c r="S80" s="60" t="s">
        <v>138</v>
      </c>
      <c r="T80" s="57">
        <v>2</v>
      </c>
      <c r="U80" s="55">
        <v>4</v>
      </c>
      <c r="V80" s="60" t="s">
        <v>138</v>
      </c>
      <c r="W80" s="57">
        <v>2</v>
      </c>
      <c r="X80" s="55">
        <v>4</v>
      </c>
      <c r="Y80" s="60" t="s">
        <v>138</v>
      </c>
      <c r="Z80" s="57">
        <v>2</v>
      </c>
      <c r="AA80" s="59"/>
      <c r="AB80" s="60"/>
      <c r="AC80" s="61"/>
      <c r="AD80" s="59"/>
      <c r="AE80" s="60"/>
      <c r="AF80" s="61"/>
      <c r="AG80" s="35">
        <v>16</v>
      </c>
    </row>
    <row r="81" spans="1:33" ht="15.75" thickBot="1" x14ac:dyDescent="0.3">
      <c r="A81" s="22" t="s">
        <v>50</v>
      </c>
      <c r="B81" s="35"/>
      <c r="C81" s="59"/>
      <c r="D81" s="60"/>
      <c r="E81" s="61"/>
      <c r="F81" s="62"/>
      <c r="G81" s="63"/>
      <c r="H81" s="64"/>
      <c r="I81" s="62"/>
      <c r="J81" s="63"/>
      <c r="K81" s="64"/>
      <c r="L81" s="62"/>
      <c r="M81" s="63"/>
      <c r="N81" s="64"/>
      <c r="O81" s="62"/>
      <c r="P81" s="63"/>
      <c r="Q81" s="64"/>
      <c r="R81" s="62"/>
      <c r="S81" s="63"/>
      <c r="T81" s="64"/>
      <c r="U81" s="62"/>
      <c r="V81" s="63"/>
      <c r="W81" s="64"/>
      <c r="X81" s="62"/>
      <c r="Y81" s="63"/>
      <c r="Z81" s="64"/>
      <c r="AA81" s="62"/>
      <c r="AB81" s="63"/>
      <c r="AC81" s="64"/>
      <c r="AD81" s="62"/>
      <c r="AE81" s="63"/>
      <c r="AF81" s="64"/>
      <c r="AG81" s="36"/>
    </row>
    <row r="82" spans="1:33" ht="15.75" thickBot="1" x14ac:dyDescent="0.3">
      <c r="A82" s="6" t="s">
        <v>139</v>
      </c>
      <c r="B82" s="121"/>
      <c r="C82" s="266"/>
      <c r="D82" s="267"/>
      <c r="E82" s="267"/>
      <c r="F82" s="267"/>
      <c r="G82" s="267"/>
      <c r="H82" s="267"/>
      <c r="I82" s="267"/>
      <c r="J82" s="267"/>
      <c r="K82" s="267"/>
      <c r="L82" s="267"/>
      <c r="M82" s="267"/>
      <c r="N82" s="267"/>
      <c r="O82" s="267"/>
      <c r="P82" s="267"/>
      <c r="Q82" s="267"/>
      <c r="R82" s="267"/>
      <c r="S82" s="267"/>
      <c r="T82" s="267"/>
      <c r="U82" s="267"/>
      <c r="V82" s="267"/>
      <c r="W82" s="267"/>
      <c r="X82" s="267"/>
      <c r="Y82" s="267"/>
      <c r="Z82" s="267"/>
      <c r="AA82" s="267"/>
      <c r="AB82" s="267"/>
      <c r="AC82" s="267"/>
      <c r="AD82" s="267"/>
      <c r="AE82" s="267"/>
      <c r="AF82" s="268"/>
      <c r="AG82" s="38">
        <v>300</v>
      </c>
    </row>
    <row r="83" spans="1:33" x14ac:dyDescent="0.25">
      <c r="A83" s="17" t="s">
        <v>131</v>
      </c>
    </row>
    <row r="84" spans="1:33" x14ac:dyDescent="0.25">
      <c r="A84" s="17" t="s">
        <v>132</v>
      </c>
    </row>
    <row r="85" spans="1:33" x14ac:dyDescent="0.25">
      <c r="A85" s="19"/>
    </row>
  </sheetData>
  <mergeCells count="34">
    <mergeCell ref="A18:A19"/>
    <mergeCell ref="B18:B19"/>
    <mergeCell ref="C18:AG19"/>
    <mergeCell ref="A1:A4"/>
    <mergeCell ref="R3:T3"/>
    <mergeCell ref="O3:Q3"/>
    <mergeCell ref="L3:N3"/>
    <mergeCell ref="U3:W3"/>
    <mergeCell ref="I3:K3"/>
    <mergeCell ref="B1:B4"/>
    <mergeCell ref="F3:H3"/>
    <mergeCell ref="C3:E3"/>
    <mergeCell ref="C1:AF1"/>
    <mergeCell ref="C2:AF2"/>
    <mergeCell ref="AD3:AF3"/>
    <mergeCell ref="AA3:AC3"/>
    <mergeCell ref="X3:Z3"/>
    <mergeCell ref="C5:AG5"/>
    <mergeCell ref="C24:AF24"/>
    <mergeCell ref="C61:AG61"/>
    <mergeCell ref="C74:AG74"/>
    <mergeCell ref="C82:AF82"/>
    <mergeCell ref="B43:B44"/>
    <mergeCell ref="C43:AG44"/>
    <mergeCell ref="C50:AF50"/>
    <mergeCell ref="C56:AF56"/>
    <mergeCell ref="C58:AF58"/>
    <mergeCell ref="C33:AF33"/>
    <mergeCell ref="C25:AG25"/>
    <mergeCell ref="C29:AG29"/>
    <mergeCell ref="C34:AG34"/>
    <mergeCell ref="C57:AF57"/>
    <mergeCell ref="C52:AF52"/>
    <mergeCell ref="C40:AF40"/>
  </mergeCells>
  <phoneticPr fontId="0" type="noConversion"/>
  <pageMargins left="0.74803149606299213" right="0.74803149606299213" top="0.98425196850393704" bottom="0.98425196850393704" header="0.51181102362204722" footer="0.51181102362204722"/>
  <pageSetup scale="65" orientation="landscape" r:id="rId1"/>
  <headerFooter alignWithMargins="0"/>
  <rowBreaks count="1" manualBreakCount="1">
    <brk id="42" max="16383" man="1"/>
  </rowBreaks>
  <colBreaks count="1" manualBreakCount="1">
    <brk id="33" max="6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6"/>
  <sheetViews>
    <sheetView zoomScale="88" zoomScaleNormal="88" workbookViewId="0">
      <selection sqref="A1:A4"/>
    </sheetView>
  </sheetViews>
  <sheetFormatPr defaultRowHeight="15" x14ac:dyDescent="0.25"/>
  <cols>
    <col min="1" max="1" width="46.5703125" style="17" customWidth="1"/>
    <col min="2" max="2" width="6.7109375" style="42" customWidth="1"/>
    <col min="3" max="3" width="4.85546875" style="42" bestFit="1" customWidth="1"/>
    <col min="4" max="4" width="4.85546875" style="42" customWidth="1"/>
    <col min="5" max="5" width="3.85546875" style="42" bestFit="1" customWidth="1"/>
    <col min="6" max="6" width="4.85546875" style="42" bestFit="1" customWidth="1"/>
    <col min="7" max="7" width="4.85546875" style="42" customWidth="1"/>
    <col min="8" max="8" width="3.85546875" style="42" bestFit="1" customWidth="1"/>
    <col min="9" max="9" width="4.85546875" style="42" bestFit="1" customWidth="1"/>
    <col min="10" max="10" width="4.85546875" style="42" customWidth="1"/>
    <col min="11" max="11" width="3.85546875" style="42" bestFit="1" customWidth="1"/>
    <col min="12" max="12" width="4.85546875" style="42" bestFit="1" customWidth="1"/>
    <col min="13" max="13" width="4.85546875" style="42" customWidth="1"/>
    <col min="14" max="14" width="3.85546875" style="42" bestFit="1" customWidth="1"/>
    <col min="15" max="15" width="4.85546875" style="42" bestFit="1" customWidth="1"/>
    <col min="16" max="16" width="4.85546875" style="42" customWidth="1"/>
    <col min="17" max="17" width="3.85546875" style="42" bestFit="1" customWidth="1"/>
    <col min="18" max="18" width="4.85546875" style="42" bestFit="1" customWidth="1"/>
    <col min="19" max="19" width="4.85546875" style="42" customWidth="1"/>
    <col min="20" max="20" width="3.85546875" style="42" bestFit="1" customWidth="1"/>
    <col min="21" max="21" width="4.85546875" style="42" bestFit="1" customWidth="1"/>
    <col min="22" max="22" width="4.85546875" style="42" customWidth="1"/>
    <col min="23" max="23" width="3.85546875" style="42" bestFit="1" customWidth="1"/>
    <col min="24" max="24" width="4.85546875" style="42" bestFit="1" customWidth="1"/>
    <col min="25" max="25" width="4.85546875" style="42" customWidth="1"/>
    <col min="26" max="26" width="3.85546875" style="42" bestFit="1" customWidth="1"/>
    <col min="27" max="27" width="4.85546875" style="42" bestFit="1" customWidth="1"/>
    <col min="28" max="28" width="4.85546875" style="42" customWidth="1"/>
    <col min="29" max="29" width="3.85546875" style="42" bestFit="1" customWidth="1"/>
    <col min="30" max="30" width="4.85546875" style="42" bestFit="1" customWidth="1"/>
    <col min="31" max="31" width="4.85546875" style="42" customWidth="1"/>
    <col min="32" max="32" width="3.85546875" style="42" bestFit="1" customWidth="1"/>
    <col min="33" max="33" width="7.85546875" style="42" customWidth="1"/>
    <col min="34" max="34" width="129.7109375" style="17" bestFit="1" customWidth="1"/>
    <col min="35" max="35" width="9.140625" style="17"/>
    <col min="36" max="36" width="31.85546875" style="17" bestFit="1" customWidth="1"/>
    <col min="37" max="37" width="6" style="17" bestFit="1" customWidth="1"/>
    <col min="38" max="38" width="21.42578125" style="17" bestFit="1" customWidth="1"/>
    <col min="39" max="39" width="6" style="17" bestFit="1" customWidth="1"/>
    <col min="40" max="16384" width="9.140625" style="17"/>
  </cols>
  <sheetData>
    <row r="1" spans="1:39" ht="15" customHeight="1" x14ac:dyDescent="0.25">
      <c r="A1" s="290" t="s">
        <v>0</v>
      </c>
      <c r="B1" s="287" t="s">
        <v>1</v>
      </c>
      <c r="C1" s="293" t="s">
        <v>151</v>
      </c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5"/>
      <c r="AG1" s="86"/>
      <c r="AH1" s="15"/>
      <c r="AI1" s="16"/>
      <c r="AJ1" s="16"/>
      <c r="AK1" s="16"/>
      <c r="AL1" s="16"/>
      <c r="AM1" s="16"/>
    </row>
    <row r="2" spans="1:39" ht="15.75" thickBot="1" x14ac:dyDescent="0.3">
      <c r="A2" s="291"/>
      <c r="B2" s="288"/>
      <c r="C2" s="296" t="s">
        <v>3</v>
      </c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8"/>
      <c r="AG2" s="18" t="s">
        <v>4</v>
      </c>
      <c r="AH2" s="16"/>
      <c r="AI2" s="16"/>
      <c r="AJ2" s="16"/>
      <c r="AK2" s="16"/>
      <c r="AL2" s="16"/>
      <c r="AM2" s="16"/>
    </row>
    <row r="3" spans="1:39" ht="15" customHeight="1" x14ac:dyDescent="0.25">
      <c r="A3" s="291"/>
      <c r="B3" s="288"/>
      <c r="C3" s="275" t="s">
        <v>5</v>
      </c>
      <c r="D3" s="276"/>
      <c r="E3" s="277"/>
      <c r="F3" s="275" t="s">
        <v>6</v>
      </c>
      <c r="G3" s="276"/>
      <c r="H3" s="277"/>
      <c r="I3" s="275" t="s">
        <v>7</v>
      </c>
      <c r="J3" s="276"/>
      <c r="K3" s="277"/>
      <c r="L3" s="275" t="s">
        <v>8</v>
      </c>
      <c r="M3" s="276"/>
      <c r="N3" s="277"/>
      <c r="O3" s="275" t="s">
        <v>9</v>
      </c>
      <c r="P3" s="276"/>
      <c r="Q3" s="277"/>
      <c r="R3" s="275" t="s">
        <v>10</v>
      </c>
      <c r="S3" s="276"/>
      <c r="T3" s="277"/>
      <c r="U3" s="275" t="s">
        <v>11</v>
      </c>
      <c r="V3" s="276"/>
      <c r="W3" s="277"/>
      <c r="X3" s="275" t="s">
        <v>12</v>
      </c>
      <c r="Y3" s="276"/>
      <c r="Z3" s="277"/>
      <c r="AA3" s="275" t="s">
        <v>13</v>
      </c>
      <c r="AB3" s="276"/>
      <c r="AC3" s="277"/>
      <c r="AD3" s="275" t="s">
        <v>14</v>
      </c>
      <c r="AE3" s="276"/>
      <c r="AF3" s="277"/>
      <c r="AG3" s="87"/>
      <c r="AH3" s="16"/>
      <c r="AI3" s="16"/>
    </row>
    <row r="4" spans="1:39" ht="15.75" thickBot="1" x14ac:dyDescent="0.3">
      <c r="A4" s="292"/>
      <c r="B4" s="289"/>
      <c r="C4" s="110" t="s">
        <v>15</v>
      </c>
      <c r="D4" s="111"/>
      <c r="E4" s="112" t="s">
        <v>16</v>
      </c>
      <c r="F4" s="113" t="s">
        <v>15</v>
      </c>
      <c r="G4" s="111"/>
      <c r="H4" s="114" t="s">
        <v>16</v>
      </c>
      <c r="I4" s="110" t="s">
        <v>15</v>
      </c>
      <c r="J4" s="111"/>
      <c r="K4" s="112" t="s">
        <v>16</v>
      </c>
      <c r="L4" s="113" t="s">
        <v>15</v>
      </c>
      <c r="M4" s="111"/>
      <c r="N4" s="114" t="s">
        <v>16</v>
      </c>
      <c r="O4" s="110" t="s">
        <v>15</v>
      </c>
      <c r="P4" s="111"/>
      <c r="Q4" s="112" t="s">
        <v>16</v>
      </c>
      <c r="R4" s="113" t="s">
        <v>15</v>
      </c>
      <c r="S4" s="111"/>
      <c r="T4" s="114" t="s">
        <v>16</v>
      </c>
      <c r="U4" s="110" t="s">
        <v>15</v>
      </c>
      <c r="V4" s="111"/>
      <c r="W4" s="112" t="s">
        <v>16</v>
      </c>
      <c r="X4" s="113" t="s">
        <v>15</v>
      </c>
      <c r="Y4" s="111"/>
      <c r="Z4" s="114" t="s">
        <v>16</v>
      </c>
      <c r="AA4" s="110" t="s">
        <v>15</v>
      </c>
      <c r="AB4" s="111"/>
      <c r="AC4" s="112" t="s">
        <v>16</v>
      </c>
      <c r="AD4" s="113" t="s">
        <v>15</v>
      </c>
      <c r="AE4" s="111"/>
      <c r="AF4" s="112" t="s">
        <v>16</v>
      </c>
      <c r="AG4" s="115"/>
      <c r="AH4" s="16"/>
      <c r="AI4" s="16"/>
    </row>
    <row r="5" spans="1:39" ht="15.75" thickBot="1" x14ac:dyDescent="0.3">
      <c r="A5" s="116" t="s">
        <v>142</v>
      </c>
      <c r="B5" s="24"/>
      <c r="C5" s="263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5"/>
      <c r="AH5" s="16"/>
      <c r="AI5" s="16"/>
    </row>
    <row r="6" spans="1:39" x14ac:dyDescent="0.25">
      <c r="A6" s="1" t="s">
        <v>113</v>
      </c>
      <c r="B6" s="74" t="s">
        <v>34</v>
      </c>
      <c r="C6" s="75">
        <v>2</v>
      </c>
      <c r="D6" s="76" t="s">
        <v>107</v>
      </c>
      <c r="E6" s="77">
        <v>2</v>
      </c>
      <c r="F6" s="75">
        <v>2</v>
      </c>
      <c r="G6" s="76" t="s">
        <v>107</v>
      </c>
      <c r="H6" s="77">
        <v>2</v>
      </c>
      <c r="I6" s="43"/>
      <c r="J6" s="44"/>
      <c r="K6" s="45"/>
      <c r="L6" s="43"/>
      <c r="M6" s="44"/>
      <c r="N6" s="45"/>
      <c r="O6" s="46"/>
      <c r="P6" s="44"/>
      <c r="Q6" s="45"/>
      <c r="R6" s="43"/>
      <c r="S6" s="44"/>
      <c r="T6" s="45"/>
      <c r="U6" s="43"/>
      <c r="V6" s="44"/>
      <c r="W6" s="45"/>
      <c r="X6" s="43"/>
      <c r="Y6" s="44"/>
      <c r="Z6" s="45"/>
      <c r="AA6" s="43"/>
      <c r="AB6" s="44"/>
      <c r="AC6" s="45"/>
      <c r="AD6" s="43"/>
      <c r="AE6" s="44"/>
      <c r="AF6" s="45"/>
      <c r="AG6" s="39">
        <v>4</v>
      </c>
      <c r="AH6" s="19"/>
      <c r="AI6" s="19"/>
    </row>
    <row r="7" spans="1:39" x14ac:dyDescent="0.25">
      <c r="A7" s="2" t="s">
        <v>111</v>
      </c>
      <c r="B7" s="78" t="s">
        <v>36</v>
      </c>
      <c r="C7" s="79"/>
      <c r="D7" s="80"/>
      <c r="E7" s="81"/>
      <c r="F7" s="79"/>
      <c r="G7" s="80"/>
      <c r="H7" s="81"/>
      <c r="I7" s="47">
        <v>2</v>
      </c>
      <c r="J7" s="48" t="s">
        <v>36</v>
      </c>
      <c r="K7" s="49">
        <v>2</v>
      </c>
      <c r="L7" s="50"/>
      <c r="M7" s="48"/>
      <c r="N7" s="49"/>
      <c r="O7" s="51"/>
      <c r="P7" s="52"/>
      <c r="Q7" s="53"/>
      <c r="R7" s="54"/>
      <c r="S7" s="52"/>
      <c r="T7" s="53"/>
      <c r="U7" s="54"/>
      <c r="V7" s="52"/>
      <c r="W7" s="53"/>
      <c r="X7" s="54"/>
      <c r="Y7" s="52"/>
      <c r="Z7" s="53"/>
      <c r="AA7" s="54"/>
      <c r="AB7" s="52"/>
      <c r="AC7" s="53"/>
      <c r="AD7" s="54"/>
      <c r="AE7" s="52"/>
      <c r="AF7" s="53"/>
      <c r="AG7" s="41">
        <v>2</v>
      </c>
      <c r="AH7" s="19"/>
      <c r="AI7" s="19"/>
    </row>
    <row r="8" spans="1:39" x14ac:dyDescent="0.25">
      <c r="A8" s="3" t="s">
        <v>114</v>
      </c>
      <c r="B8" s="37" t="s">
        <v>36</v>
      </c>
      <c r="C8" s="55"/>
      <c r="D8" s="56"/>
      <c r="E8" s="57"/>
      <c r="F8" s="55"/>
      <c r="G8" s="56"/>
      <c r="H8" s="57"/>
      <c r="I8" s="55">
        <v>2</v>
      </c>
      <c r="J8" s="56" t="s">
        <v>36</v>
      </c>
      <c r="K8" s="57">
        <v>3</v>
      </c>
      <c r="L8" s="55"/>
      <c r="M8" s="56"/>
      <c r="N8" s="57"/>
      <c r="O8" s="58"/>
      <c r="P8" s="56"/>
      <c r="Q8" s="57"/>
      <c r="R8" s="55"/>
      <c r="S8" s="56"/>
      <c r="T8" s="57"/>
      <c r="U8" s="55"/>
      <c r="V8" s="56"/>
      <c r="W8" s="57"/>
      <c r="X8" s="55"/>
      <c r="Y8" s="56"/>
      <c r="Z8" s="57"/>
      <c r="AA8" s="55"/>
      <c r="AB8" s="56"/>
      <c r="AC8" s="57"/>
      <c r="AD8" s="55"/>
      <c r="AE8" s="56"/>
      <c r="AF8" s="57"/>
      <c r="AG8" s="34">
        <v>3</v>
      </c>
      <c r="AH8" s="19"/>
      <c r="AI8" s="19"/>
    </row>
    <row r="9" spans="1:39" x14ac:dyDescent="0.25">
      <c r="A9" s="3" t="s">
        <v>115</v>
      </c>
      <c r="B9" s="34" t="s">
        <v>36</v>
      </c>
      <c r="C9" s="55"/>
      <c r="D9" s="56"/>
      <c r="E9" s="57"/>
      <c r="F9" s="55"/>
      <c r="G9" s="56"/>
      <c r="H9" s="57"/>
      <c r="I9" s="58"/>
      <c r="J9" s="56"/>
      <c r="K9" s="57"/>
      <c r="L9" s="55">
        <v>2</v>
      </c>
      <c r="M9" s="56" t="s">
        <v>36</v>
      </c>
      <c r="N9" s="57">
        <v>3</v>
      </c>
      <c r="O9" s="58"/>
      <c r="P9" s="56"/>
      <c r="Q9" s="57"/>
      <c r="R9" s="55"/>
      <c r="S9" s="56"/>
      <c r="T9" s="57"/>
      <c r="U9" s="55"/>
      <c r="V9" s="56"/>
      <c r="W9" s="57"/>
      <c r="X9" s="55"/>
      <c r="Y9" s="56"/>
      <c r="Z9" s="57"/>
      <c r="AA9" s="55"/>
      <c r="AB9" s="56"/>
      <c r="AC9" s="57"/>
      <c r="AD9" s="55"/>
      <c r="AE9" s="56"/>
      <c r="AF9" s="57"/>
      <c r="AG9" s="34">
        <v>3</v>
      </c>
      <c r="AH9" s="19"/>
      <c r="AI9" s="19"/>
    </row>
    <row r="10" spans="1:39" x14ac:dyDescent="0.25">
      <c r="A10" s="4" t="s">
        <v>116</v>
      </c>
      <c r="B10" s="34" t="s">
        <v>34</v>
      </c>
      <c r="C10" s="55"/>
      <c r="D10" s="56"/>
      <c r="E10" s="57"/>
      <c r="F10" s="55"/>
      <c r="G10" s="56"/>
      <c r="H10" s="57"/>
      <c r="I10" s="55"/>
      <c r="J10" s="56"/>
      <c r="K10" s="57"/>
      <c r="L10" s="55"/>
      <c r="M10" s="56"/>
      <c r="N10" s="57"/>
      <c r="O10" s="55">
        <v>2</v>
      </c>
      <c r="P10" s="56" t="s">
        <v>107</v>
      </c>
      <c r="Q10" s="57">
        <v>2</v>
      </c>
      <c r="R10" s="55"/>
      <c r="S10" s="56"/>
      <c r="T10" s="57"/>
      <c r="U10" s="55"/>
      <c r="V10" s="56"/>
      <c r="W10" s="57"/>
      <c r="X10" s="55"/>
      <c r="Y10" s="56"/>
      <c r="Z10" s="57"/>
      <c r="AA10" s="55"/>
      <c r="AB10" s="56"/>
      <c r="AC10" s="57"/>
      <c r="AD10" s="55"/>
      <c r="AE10" s="56"/>
      <c r="AF10" s="57"/>
      <c r="AG10" s="34">
        <v>2</v>
      </c>
      <c r="AH10" s="19"/>
      <c r="AI10" s="19"/>
    </row>
    <row r="11" spans="1:39" x14ac:dyDescent="0.25">
      <c r="A11" s="4" t="s">
        <v>117</v>
      </c>
      <c r="B11" s="37" t="s">
        <v>36</v>
      </c>
      <c r="C11" s="82"/>
      <c r="D11" s="83"/>
      <c r="E11" s="84"/>
      <c r="F11" s="82"/>
      <c r="G11" s="83"/>
      <c r="H11" s="84"/>
      <c r="I11" s="55"/>
      <c r="J11" s="56"/>
      <c r="K11" s="57"/>
      <c r="L11" s="55"/>
      <c r="M11" s="56"/>
      <c r="N11" s="57"/>
      <c r="O11" s="55"/>
      <c r="P11" s="56"/>
      <c r="Q11" s="57"/>
      <c r="R11" s="55">
        <v>3</v>
      </c>
      <c r="S11" s="56" t="s">
        <v>36</v>
      </c>
      <c r="T11" s="57">
        <v>2</v>
      </c>
      <c r="U11" s="55"/>
      <c r="V11" s="56"/>
      <c r="W11" s="57"/>
      <c r="X11" s="55"/>
      <c r="Y11" s="56"/>
      <c r="Z11" s="57"/>
      <c r="AA11" s="55"/>
      <c r="AB11" s="56"/>
      <c r="AC11" s="57"/>
      <c r="AD11" s="55"/>
      <c r="AE11" s="56"/>
      <c r="AF11" s="57"/>
      <c r="AG11" s="34">
        <v>2</v>
      </c>
      <c r="AH11" s="19"/>
      <c r="AI11" s="19"/>
    </row>
    <row r="12" spans="1:39" x14ac:dyDescent="0.25">
      <c r="A12" s="4" t="s">
        <v>118</v>
      </c>
      <c r="B12" s="34" t="s">
        <v>34</v>
      </c>
      <c r="C12" s="55"/>
      <c r="D12" s="56"/>
      <c r="E12" s="57"/>
      <c r="F12" s="55"/>
      <c r="G12" s="56"/>
      <c r="H12" s="57"/>
      <c r="I12" s="55"/>
      <c r="J12" s="56"/>
      <c r="K12" s="57"/>
      <c r="L12" s="55"/>
      <c r="M12" s="56"/>
      <c r="N12" s="57"/>
      <c r="O12" s="55"/>
      <c r="P12" s="56"/>
      <c r="Q12" s="57"/>
      <c r="R12" s="55"/>
      <c r="S12" s="56"/>
      <c r="T12" s="57"/>
      <c r="U12" s="55">
        <v>2</v>
      </c>
      <c r="V12" s="56" t="s">
        <v>107</v>
      </c>
      <c r="W12" s="57">
        <v>2</v>
      </c>
      <c r="X12" s="55"/>
      <c r="Y12" s="56"/>
      <c r="Z12" s="57"/>
      <c r="AA12" s="55"/>
      <c r="AB12" s="56"/>
      <c r="AC12" s="57"/>
      <c r="AD12" s="55"/>
      <c r="AE12" s="56"/>
      <c r="AF12" s="57"/>
      <c r="AG12" s="34">
        <v>2</v>
      </c>
      <c r="AH12" s="19"/>
      <c r="AI12" s="19"/>
    </row>
    <row r="13" spans="1:39" x14ac:dyDescent="0.25">
      <c r="A13" s="5" t="s">
        <v>112</v>
      </c>
      <c r="B13" s="78" t="s">
        <v>34</v>
      </c>
      <c r="C13" s="82"/>
      <c r="D13" s="83"/>
      <c r="E13" s="84"/>
      <c r="F13" s="82"/>
      <c r="G13" s="83"/>
      <c r="H13" s="84"/>
      <c r="I13" s="55"/>
      <c r="J13" s="56"/>
      <c r="K13" s="57"/>
      <c r="L13" s="55"/>
      <c r="M13" s="56"/>
      <c r="N13" s="57"/>
      <c r="O13" s="55"/>
      <c r="P13" s="56"/>
      <c r="Q13" s="57"/>
      <c r="R13" s="55"/>
      <c r="S13" s="56"/>
      <c r="T13" s="57"/>
      <c r="U13" s="55">
        <v>2</v>
      </c>
      <c r="V13" s="56" t="s">
        <v>107</v>
      </c>
      <c r="W13" s="57">
        <v>2</v>
      </c>
      <c r="X13" s="55"/>
      <c r="Y13" s="56"/>
      <c r="Z13" s="57"/>
      <c r="AA13" s="55"/>
      <c r="AB13" s="56"/>
      <c r="AC13" s="57"/>
      <c r="AD13" s="55"/>
      <c r="AE13" s="56"/>
      <c r="AF13" s="57"/>
      <c r="AG13" s="34">
        <v>2</v>
      </c>
      <c r="AH13" s="19"/>
      <c r="AI13" s="19"/>
    </row>
    <row r="14" spans="1:39" x14ac:dyDescent="0.25">
      <c r="A14" s="5" t="s">
        <v>119</v>
      </c>
      <c r="B14" s="78" t="s">
        <v>34</v>
      </c>
      <c r="C14" s="82"/>
      <c r="D14" s="83"/>
      <c r="E14" s="84"/>
      <c r="F14" s="82"/>
      <c r="G14" s="83"/>
      <c r="H14" s="84"/>
      <c r="I14" s="55"/>
      <c r="J14" s="56"/>
      <c r="K14" s="57"/>
      <c r="L14" s="55"/>
      <c r="M14" s="56"/>
      <c r="N14" s="57"/>
      <c r="O14" s="55"/>
      <c r="P14" s="56"/>
      <c r="Q14" s="57"/>
      <c r="R14" s="55"/>
      <c r="S14" s="56"/>
      <c r="T14" s="57"/>
      <c r="U14" s="55"/>
      <c r="V14" s="56"/>
      <c r="W14" s="57"/>
      <c r="X14" s="55">
        <v>2</v>
      </c>
      <c r="Y14" s="56" t="s">
        <v>107</v>
      </c>
      <c r="Z14" s="57">
        <v>3</v>
      </c>
      <c r="AA14" s="55"/>
      <c r="AB14" s="56"/>
      <c r="AC14" s="57"/>
      <c r="AD14" s="55"/>
      <c r="AE14" s="56"/>
      <c r="AF14" s="57"/>
      <c r="AG14" s="34">
        <v>3</v>
      </c>
      <c r="AH14" s="19"/>
      <c r="AI14" s="19"/>
    </row>
    <row r="15" spans="1:39" x14ac:dyDescent="0.25">
      <c r="A15" s="5" t="s">
        <v>130</v>
      </c>
      <c r="B15" s="78" t="s">
        <v>36</v>
      </c>
      <c r="C15" s="82"/>
      <c r="D15" s="83"/>
      <c r="E15" s="84"/>
      <c r="F15" s="82"/>
      <c r="G15" s="83"/>
      <c r="H15" s="84"/>
      <c r="I15" s="55"/>
      <c r="J15" s="56"/>
      <c r="K15" s="57"/>
      <c r="L15" s="55"/>
      <c r="M15" s="56"/>
      <c r="N15" s="57"/>
      <c r="O15" s="55"/>
      <c r="P15" s="56"/>
      <c r="Q15" s="57"/>
      <c r="R15" s="55"/>
      <c r="S15" s="56"/>
      <c r="T15" s="57"/>
      <c r="U15" s="55"/>
      <c r="V15" s="56"/>
      <c r="W15" s="57"/>
      <c r="X15" s="55"/>
      <c r="Y15" s="56"/>
      <c r="Z15" s="57"/>
      <c r="AA15" s="55">
        <v>2</v>
      </c>
      <c r="AB15" s="56" t="s">
        <v>107</v>
      </c>
      <c r="AC15" s="57">
        <v>2</v>
      </c>
      <c r="AD15" s="55"/>
      <c r="AE15" s="56"/>
      <c r="AF15" s="57"/>
      <c r="AG15" s="34">
        <v>2</v>
      </c>
      <c r="AH15" s="19"/>
      <c r="AI15" s="19"/>
    </row>
    <row r="16" spans="1:39" x14ac:dyDescent="0.25">
      <c r="A16" s="20" t="s">
        <v>120</v>
      </c>
      <c r="B16" s="34" t="s">
        <v>34</v>
      </c>
      <c r="C16" s="55"/>
      <c r="D16" s="56"/>
      <c r="E16" s="57"/>
      <c r="F16" s="55"/>
      <c r="G16" s="56"/>
      <c r="H16" s="57"/>
      <c r="I16" s="55"/>
      <c r="J16" s="56"/>
      <c r="K16" s="57"/>
      <c r="L16" s="55"/>
      <c r="M16" s="56"/>
      <c r="N16" s="57"/>
      <c r="O16" s="55"/>
      <c r="P16" s="56"/>
      <c r="Q16" s="57"/>
      <c r="R16" s="55"/>
      <c r="S16" s="56"/>
      <c r="T16" s="57"/>
      <c r="U16" s="55"/>
      <c r="V16" s="56"/>
      <c r="W16" s="57"/>
      <c r="X16" s="55">
        <v>2</v>
      </c>
      <c r="Y16" s="56" t="s">
        <v>107</v>
      </c>
      <c r="Z16" s="57">
        <v>2</v>
      </c>
      <c r="AA16" s="55"/>
      <c r="AB16" s="56"/>
      <c r="AC16" s="57"/>
      <c r="AD16" s="55"/>
      <c r="AE16" s="56"/>
      <c r="AF16" s="57"/>
      <c r="AG16" s="34">
        <v>2</v>
      </c>
      <c r="AH16" s="19"/>
      <c r="AI16" s="19"/>
      <c r="AJ16" s="19"/>
      <c r="AK16" s="19"/>
      <c r="AL16" s="19"/>
    </row>
    <row r="17" spans="1:38" x14ac:dyDescent="0.25">
      <c r="A17" s="20" t="s">
        <v>18</v>
      </c>
      <c r="B17" s="37" t="s">
        <v>36</v>
      </c>
      <c r="C17" s="55">
        <v>2</v>
      </c>
      <c r="D17" s="56" t="s">
        <v>108</v>
      </c>
      <c r="E17" s="57">
        <v>0</v>
      </c>
      <c r="F17" s="55"/>
      <c r="G17" s="56"/>
      <c r="H17" s="57"/>
      <c r="I17" s="55"/>
      <c r="J17" s="56"/>
      <c r="K17" s="57"/>
      <c r="L17" s="55"/>
      <c r="M17" s="56"/>
      <c r="N17" s="57"/>
      <c r="O17" s="55"/>
      <c r="P17" s="56"/>
      <c r="Q17" s="57"/>
      <c r="R17" s="55"/>
      <c r="S17" s="56"/>
      <c r="T17" s="57"/>
      <c r="U17" s="55">
        <v>2</v>
      </c>
      <c r="V17" s="56" t="s">
        <v>108</v>
      </c>
      <c r="W17" s="57">
        <v>0</v>
      </c>
      <c r="X17" s="55"/>
      <c r="Y17" s="56"/>
      <c r="Z17" s="57"/>
      <c r="AA17" s="55"/>
      <c r="AB17" s="56"/>
      <c r="AC17" s="57"/>
      <c r="AD17" s="55"/>
      <c r="AE17" s="56"/>
      <c r="AF17" s="57"/>
      <c r="AG17" s="34" t="s">
        <v>126</v>
      </c>
      <c r="AH17" s="19"/>
      <c r="AI17" s="19"/>
      <c r="AJ17" s="19"/>
      <c r="AK17" s="19"/>
      <c r="AL17" s="19"/>
    </row>
    <row r="18" spans="1:38" x14ac:dyDescent="0.25">
      <c r="A18" s="299" t="s">
        <v>121</v>
      </c>
      <c r="B18" s="311"/>
      <c r="C18" s="281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3"/>
      <c r="AH18" s="19"/>
      <c r="AI18" s="19"/>
      <c r="AJ18" s="19"/>
      <c r="AK18" s="19"/>
      <c r="AL18" s="19"/>
    </row>
    <row r="19" spans="1:38" x14ac:dyDescent="0.25">
      <c r="A19" s="300"/>
      <c r="B19" s="312"/>
      <c r="C19" s="284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6"/>
      <c r="AH19" s="19"/>
      <c r="AI19" s="19"/>
      <c r="AJ19" s="19"/>
      <c r="AK19" s="19"/>
      <c r="AL19" s="19"/>
    </row>
    <row r="20" spans="1:38" x14ac:dyDescent="0.25">
      <c r="A20" s="21" t="s">
        <v>122</v>
      </c>
      <c r="B20" s="37" t="s">
        <v>36</v>
      </c>
      <c r="C20" s="55"/>
      <c r="D20" s="56"/>
      <c r="E20" s="57"/>
      <c r="F20" s="55"/>
      <c r="G20" s="56"/>
      <c r="H20" s="57"/>
      <c r="I20" s="55"/>
      <c r="J20" s="56"/>
      <c r="K20" s="57"/>
      <c r="L20" s="55"/>
      <c r="M20" s="56"/>
      <c r="N20" s="57"/>
      <c r="O20" s="55"/>
      <c r="P20" s="56"/>
      <c r="Q20" s="57"/>
      <c r="R20" s="55"/>
      <c r="S20" s="56"/>
      <c r="T20" s="57"/>
      <c r="U20" s="55">
        <v>2</v>
      </c>
      <c r="V20" s="56" t="s">
        <v>36</v>
      </c>
      <c r="W20" s="57">
        <v>2</v>
      </c>
      <c r="X20" s="55"/>
      <c r="Y20" s="56"/>
      <c r="Z20" s="57"/>
      <c r="AA20" s="55"/>
      <c r="AB20" s="56"/>
      <c r="AC20" s="57"/>
      <c r="AD20" s="55"/>
      <c r="AE20" s="56"/>
      <c r="AF20" s="57"/>
      <c r="AG20" s="34">
        <v>2</v>
      </c>
      <c r="AH20" s="19"/>
      <c r="AI20" s="19"/>
      <c r="AJ20" s="19"/>
      <c r="AK20" s="19"/>
      <c r="AL20" s="19"/>
    </row>
    <row r="21" spans="1:38" x14ac:dyDescent="0.25">
      <c r="A21" s="21" t="s">
        <v>123</v>
      </c>
      <c r="B21" s="34" t="s">
        <v>34</v>
      </c>
      <c r="C21" s="55"/>
      <c r="D21" s="56"/>
      <c r="E21" s="57"/>
      <c r="F21" s="55"/>
      <c r="G21" s="56"/>
      <c r="H21" s="57"/>
      <c r="I21" s="55"/>
      <c r="J21" s="56"/>
      <c r="K21" s="57"/>
      <c r="L21" s="55"/>
      <c r="M21" s="56"/>
      <c r="N21" s="57"/>
      <c r="O21" s="55"/>
      <c r="P21" s="56"/>
      <c r="Q21" s="57"/>
      <c r="R21" s="55"/>
      <c r="S21" s="56"/>
      <c r="T21" s="57"/>
      <c r="U21" s="55">
        <v>2</v>
      </c>
      <c r="V21" s="56" t="s">
        <v>107</v>
      </c>
      <c r="W21" s="57">
        <v>2</v>
      </c>
      <c r="X21" s="55"/>
      <c r="Y21" s="56"/>
      <c r="Z21" s="57"/>
      <c r="AA21" s="55"/>
      <c r="AB21" s="56"/>
      <c r="AC21" s="57"/>
      <c r="AD21" s="55"/>
      <c r="AE21" s="56"/>
      <c r="AF21" s="57"/>
      <c r="AG21" s="34">
        <v>2</v>
      </c>
      <c r="AH21" s="19"/>
      <c r="AI21" s="19"/>
      <c r="AJ21" s="19"/>
      <c r="AK21" s="19"/>
      <c r="AL21" s="19"/>
    </row>
    <row r="22" spans="1:38" x14ac:dyDescent="0.25">
      <c r="A22" s="21" t="s">
        <v>124</v>
      </c>
      <c r="B22" s="37" t="s">
        <v>36</v>
      </c>
      <c r="C22" s="55"/>
      <c r="D22" s="56"/>
      <c r="E22" s="57"/>
      <c r="F22" s="55"/>
      <c r="G22" s="56"/>
      <c r="H22" s="57"/>
      <c r="I22" s="55"/>
      <c r="J22" s="56"/>
      <c r="K22" s="57"/>
      <c r="L22" s="55">
        <v>2</v>
      </c>
      <c r="M22" s="56" t="s">
        <v>36</v>
      </c>
      <c r="N22" s="57">
        <v>2</v>
      </c>
      <c r="O22" s="55"/>
      <c r="P22" s="56"/>
      <c r="Q22" s="57"/>
      <c r="R22" s="55"/>
      <c r="S22" s="56"/>
      <c r="T22" s="57"/>
      <c r="U22" s="55"/>
      <c r="V22" s="56"/>
      <c r="W22" s="57"/>
      <c r="X22" s="55"/>
      <c r="Y22" s="56"/>
      <c r="Z22" s="57"/>
      <c r="AA22" s="55"/>
      <c r="AB22" s="56"/>
      <c r="AC22" s="57"/>
      <c r="AD22" s="55"/>
      <c r="AE22" s="56"/>
      <c r="AF22" s="57"/>
      <c r="AG22" s="34">
        <v>2</v>
      </c>
      <c r="AH22" s="19"/>
      <c r="AI22" s="19"/>
      <c r="AJ22" s="19"/>
      <c r="AK22" s="19"/>
      <c r="AL22" s="19"/>
    </row>
    <row r="23" spans="1:38" ht="15.75" thickBot="1" x14ac:dyDescent="0.3">
      <c r="A23" s="22" t="s">
        <v>125</v>
      </c>
      <c r="B23" s="35" t="s">
        <v>34</v>
      </c>
      <c r="C23" s="59"/>
      <c r="D23" s="60"/>
      <c r="E23" s="61"/>
      <c r="F23" s="59"/>
      <c r="G23" s="60"/>
      <c r="H23" s="61"/>
      <c r="I23" s="59"/>
      <c r="J23" s="60"/>
      <c r="K23" s="61"/>
      <c r="L23" s="59"/>
      <c r="M23" s="60"/>
      <c r="N23" s="61"/>
      <c r="O23" s="59">
        <v>2</v>
      </c>
      <c r="P23" s="60" t="s">
        <v>107</v>
      </c>
      <c r="Q23" s="61">
        <v>2</v>
      </c>
      <c r="R23" s="59"/>
      <c r="S23" s="60"/>
      <c r="T23" s="61"/>
      <c r="U23" s="59"/>
      <c r="V23" s="60"/>
      <c r="W23" s="61"/>
      <c r="X23" s="59"/>
      <c r="Y23" s="60"/>
      <c r="Z23" s="61"/>
      <c r="AA23" s="59"/>
      <c r="AB23" s="60"/>
      <c r="AC23" s="61"/>
      <c r="AD23" s="59"/>
      <c r="AE23" s="60"/>
      <c r="AF23" s="61"/>
      <c r="AG23" s="35">
        <v>2</v>
      </c>
      <c r="AH23" s="19"/>
      <c r="AI23" s="19"/>
      <c r="AJ23" s="19"/>
      <c r="AK23" s="19"/>
      <c r="AL23" s="19"/>
    </row>
    <row r="24" spans="1:38" ht="15.75" thickBot="1" x14ac:dyDescent="0.3">
      <c r="A24" s="89" t="s">
        <v>106</v>
      </c>
      <c r="B24" s="90"/>
      <c r="C24" s="272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4"/>
      <c r="AG24" s="73">
        <v>29</v>
      </c>
      <c r="AH24" s="19"/>
      <c r="AI24" s="19"/>
      <c r="AJ24" s="19"/>
      <c r="AK24" s="19"/>
      <c r="AL24" s="19"/>
    </row>
    <row r="25" spans="1:38" x14ac:dyDescent="0.25">
      <c r="A25" s="99" t="s">
        <v>133</v>
      </c>
      <c r="B25" s="39"/>
      <c r="C25" s="278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80"/>
      <c r="AH25" s="19"/>
      <c r="AI25" s="19"/>
      <c r="AJ25" s="19"/>
      <c r="AK25" s="19"/>
      <c r="AL25" s="19"/>
    </row>
    <row r="26" spans="1:38" ht="12.75" customHeight="1" x14ac:dyDescent="0.25">
      <c r="A26" s="33" t="s">
        <v>19</v>
      </c>
      <c r="B26" s="41" t="s">
        <v>34</v>
      </c>
      <c r="C26" s="54"/>
      <c r="D26" s="98"/>
      <c r="E26" s="53"/>
      <c r="F26" s="54"/>
      <c r="G26" s="98"/>
      <c r="H26" s="53"/>
      <c r="I26" s="54">
        <v>2</v>
      </c>
      <c r="J26" s="98" t="s">
        <v>107</v>
      </c>
      <c r="K26" s="53">
        <v>3</v>
      </c>
      <c r="L26" s="54">
        <v>2</v>
      </c>
      <c r="M26" s="98" t="s">
        <v>107</v>
      </c>
      <c r="N26" s="53">
        <v>3</v>
      </c>
      <c r="O26" s="51">
        <v>2</v>
      </c>
      <c r="P26" s="98" t="s">
        <v>107</v>
      </c>
      <c r="Q26" s="104">
        <v>3</v>
      </c>
      <c r="R26" s="54">
        <v>2</v>
      </c>
      <c r="S26" s="98" t="s">
        <v>107</v>
      </c>
      <c r="T26" s="53">
        <v>3</v>
      </c>
      <c r="U26" s="51"/>
      <c r="V26" s="98"/>
      <c r="W26" s="104"/>
      <c r="X26" s="54"/>
      <c r="Y26" s="98"/>
      <c r="Z26" s="53"/>
      <c r="AA26" s="51"/>
      <c r="AB26" s="98"/>
      <c r="AC26" s="104"/>
      <c r="AD26" s="54"/>
      <c r="AE26" s="98"/>
      <c r="AF26" s="53"/>
      <c r="AG26" s="41">
        <v>12</v>
      </c>
      <c r="AH26" s="19"/>
      <c r="AI26" s="19"/>
      <c r="AJ26" s="19"/>
      <c r="AK26" s="19"/>
      <c r="AL26" s="19"/>
    </row>
    <row r="27" spans="1:38" ht="15.75" thickBot="1" x14ac:dyDescent="0.3">
      <c r="A27" s="22" t="s">
        <v>129</v>
      </c>
      <c r="B27" s="37" t="s">
        <v>36</v>
      </c>
      <c r="C27" s="50"/>
      <c r="D27" s="100"/>
      <c r="E27" s="49"/>
      <c r="F27" s="50"/>
      <c r="G27" s="100"/>
      <c r="H27" s="49"/>
      <c r="I27" s="50"/>
      <c r="J27" s="100"/>
      <c r="K27" s="49"/>
      <c r="L27" s="50"/>
      <c r="M27" s="100"/>
      <c r="N27" s="49"/>
      <c r="O27" s="47"/>
      <c r="P27" s="100"/>
      <c r="Q27" s="105"/>
      <c r="R27" s="106"/>
      <c r="S27" s="107"/>
      <c r="T27" s="108"/>
      <c r="U27" s="47"/>
      <c r="V27" s="100"/>
      <c r="W27" s="105"/>
      <c r="X27" s="106"/>
      <c r="Y27" s="107"/>
      <c r="Z27" s="108"/>
      <c r="AA27" s="47">
        <v>2</v>
      </c>
      <c r="AB27" s="100" t="s">
        <v>107</v>
      </c>
      <c r="AC27" s="105">
        <v>2</v>
      </c>
      <c r="AD27" s="106">
        <v>2</v>
      </c>
      <c r="AE27" s="107" t="s">
        <v>107</v>
      </c>
      <c r="AF27" s="108">
        <v>2</v>
      </c>
      <c r="AG27" s="95">
        <v>4</v>
      </c>
      <c r="AH27" s="19"/>
      <c r="AI27" s="19"/>
      <c r="AJ27" s="19"/>
      <c r="AK27" s="19"/>
      <c r="AL27" s="19"/>
    </row>
    <row r="28" spans="1:38" ht="15.75" thickBot="1" x14ac:dyDescent="0.3">
      <c r="A28" s="32" t="s">
        <v>106</v>
      </c>
      <c r="B28" s="90"/>
      <c r="C28" s="91"/>
      <c r="D28" s="101"/>
      <c r="E28" s="92"/>
      <c r="F28" s="91"/>
      <c r="G28" s="101"/>
      <c r="H28" s="92"/>
      <c r="I28" s="91"/>
      <c r="J28" s="101"/>
      <c r="K28" s="92"/>
      <c r="L28" s="91"/>
      <c r="M28" s="101"/>
      <c r="N28" s="92"/>
      <c r="O28" s="102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92"/>
      <c r="AG28" s="103">
        <v>16</v>
      </c>
      <c r="AH28" s="19"/>
      <c r="AI28" s="19"/>
      <c r="AJ28" s="19"/>
      <c r="AK28" s="19"/>
      <c r="AL28" s="19"/>
    </row>
    <row r="29" spans="1:38" ht="30" x14ac:dyDescent="0.25">
      <c r="A29" s="93" t="s">
        <v>127</v>
      </c>
      <c r="B29" s="37"/>
      <c r="C29" s="278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79"/>
      <c r="AE29" s="279"/>
      <c r="AF29" s="279"/>
      <c r="AG29" s="280"/>
      <c r="AH29" s="19"/>
      <c r="AI29" s="19"/>
      <c r="AJ29" s="19"/>
      <c r="AK29" s="19"/>
      <c r="AL29" s="19"/>
    </row>
    <row r="30" spans="1:38" x14ac:dyDescent="0.25">
      <c r="A30" s="22" t="s">
        <v>20</v>
      </c>
      <c r="B30" s="34" t="s">
        <v>36</v>
      </c>
      <c r="C30" s="59"/>
      <c r="D30" s="60"/>
      <c r="E30" s="61"/>
      <c r="F30" s="59"/>
      <c r="G30" s="60"/>
      <c r="H30" s="61"/>
      <c r="I30" s="59"/>
      <c r="J30" s="60"/>
      <c r="K30" s="61"/>
      <c r="L30" s="59">
        <v>2</v>
      </c>
      <c r="M30" s="60" t="s">
        <v>36</v>
      </c>
      <c r="N30" s="61">
        <v>2</v>
      </c>
      <c r="O30" s="59">
        <v>2</v>
      </c>
      <c r="P30" s="60" t="s">
        <v>36</v>
      </c>
      <c r="Q30" s="61">
        <v>2</v>
      </c>
      <c r="R30" s="59"/>
      <c r="S30" s="60"/>
      <c r="T30" s="61"/>
      <c r="U30" s="59"/>
      <c r="V30" s="60"/>
      <c r="W30" s="61"/>
      <c r="X30" s="59"/>
      <c r="Y30" s="60"/>
      <c r="Z30" s="61"/>
      <c r="AA30" s="59"/>
      <c r="AB30" s="60"/>
      <c r="AC30" s="61"/>
      <c r="AD30" s="59"/>
      <c r="AE30" s="60"/>
      <c r="AF30" s="61"/>
      <c r="AG30" s="35">
        <v>4</v>
      </c>
      <c r="AH30" s="19"/>
      <c r="AI30" s="19"/>
      <c r="AJ30" s="19"/>
      <c r="AK30" s="19"/>
      <c r="AL30" s="19"/>
    </row>
    <row r="31" spans="1:38" x14ac:dyDescent="0.25">
      <c r="A31" s="22" t="s">
        <v>128</v>
      </c>
      <c r="B31" s="34" t="s">
        <v>36</v>
      </c>
      <c r="C31" s="59"/>
      <c r="D31" s="60"/>
      <c r="E31" s="61"/>
      <c r="F31" s="59"/>
      <c r="G31" s="60"/>
      <c r="H31" s="61"/>
      <c r="I31" s="59"/>
      <c r="J31" s="60"/>
      <c r="K31" s="61"/>
      <c r="L31" s="59"/>
      <c r="M31" s="60"/>
      <c r="N31" s="61"/>
      <c r="O31" s="59"/>
      <c r="P31" s="60"/>
      <c r="Q31" s="61"/>
      <c r="R31" s="59">
        <v>2</v>
      </c>
      <c r="S31" s="60" t="s">
        <v>36</v>
      </c>
      <c r="T31" s="61">
        <v>2</v>
      </c>
      <c r="U31" s="59">
        <v>2</v>
      </c>
      <c r="V31" s="60" t="s">
        <v>36</v>
      </c>
      <c r="W31" s="61">
        <v>2</v>
      </c>
      <c r="X31" s="59">
        <v>2</v>
      </c>
      <c r="Y31" s="60" t="s">
        <v>36</v>
      </c>
      <c r="Z31" s="61">
        <v>2</v>
      </c>
      <c r="AA31" s="59"/>
      <c r="AB31" s="60"/>
      <c r="AC31" s="61"/>
      <c r="AD31" s="59"/>
      <c r="AE31" s="60"/>
      <c r="AF31" s="61"/>
      <c r="AG31" s="35">
        <v>6</v>
      </c>
      <c r="AH31" s="19"/>
      <c r="AI31" s="19"/>
      <c r="AJ31" s="19"/>
      <c r="AK31" s="19"/>
      <c r="AL31" s="19"/>
    </row>
    <row r="32" spans="1:38" ht="15.75" thickBot="1" x14ac:dyDescent="0.3">
      <c r="A32" s="23" t="s">
        <v>30</v>
      </c>
      <c r="B32" s="36" t="s">
        <v>36</v>
      </c>
      <c r="C32" s="62"/>
      <c r="D32" s="63"/>
      <c r="E32" s="64"/>
      <c r="F32" s="62"/>
      <c r="G32" s="63"/>
      <c r="H32" s="64"/>
      <c r="I32" s="62"/>
      <c r="J32" s="63"/>
      <c r="K32" s="64"/>
      <c r="L32" s="62"/>
      <c r="M32" s="63"/>
      <c r="N32" s="64"/>
      <c r="O32" s="62"/>
      <c r="P32" s="63"/>
      <c r="Q32" s="64"/>
      <c r="R32" s="62"/>
      <c r="S32" s="63"/>
      <c r="T32" s="64"/>
      <c r="U32" s="62">
        <v>1</v>
      </c>
      <c r="V32" s="63" t="s">
        <v>36</v>
      </c>
      <c r="W32" s="64">
        <v>1</v>
      </c>
      <c r="X32" s="62"/>
      <c r="Y32" s="63"/>
      <c r="Z32" s="64"/>
      <c r="AA32" s="62"/>
      <c r="AB32" s="63"/>
      <c r="AC32" s="64"/>
      <c r="AD32" s="62"/>
      <c r="AE32" s="63"/>
      <c r="AF32" s="64"/>
      <c r="AG32" s="36">
        <f>SUM(E32,H32,K32,N32,Q32,T32,W32,Z32,AC32,AF32,)</f>
        <v>1</v>
      </c>
      <c r="AH32" s="19"/>
      <c r="AI32" s="19"/>
      <c r="AJ32" s="19"/>
      <c r="AK32" s="19"/>
      <c r="AL32" s="19"/>
    </row>
    <row r="33" spans="1:38" ht="15.75" thickBot="1" x14ac:dyDescent="0.3">
      <c r="A33" s="96" t="s">
        <v>106</v>
      </c>
      <c r="B33" s="90"/>
      <c r="C33" s="272"/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3"/>
      <c r="AA33" s="273"/>
      <c r="AB33" s="273"/>
      <c r="AC33" s="273"/>
      <c r="AD33" s="273"/>
      <c r="AE33" s="273"/>
      <c r="AF33" s="274"/>
      <c r="AG33" s="97">
        <v>11</v>
      </c>
      <c r="AH33" s="19"/>
      <c r="AI33" s="19"/>
      <c r="AJ33" s="19"/>
      <c r="AK33" s="19"/>
      <c r="AL33" s="19"/>
    </row>
    <row r="34" spans="1:38" ht="15.75" thickBot="1" x14ac:dyDescent="0.3">
      <c r="A34" s="118" t="s">
        <v>22</v>
      </c>
      <c r="B34" s="119"/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8"/>
      <c r="AH34" s="19"/>
      <c r="AI34" s="19"/>
      <c r="AJ34" s="19"/>
      <c r="AK34" s="19"/>
      <c r="AL34" s="19"/>
    </row>
    <row r="35" spans="1:38" x14ac:dyDescent="0.25">
      <c r="A35" s="22" t="s">
        <v>134</v>
      </c>
      <c r="B35" s="37" t="s">
        <v>17</v>
      </c>
      <c r="C35" s="59"/>
      <c r="D35" s="60"/>
      <c r="E35" s="61"/>
      <c r="F35" s="59"/>
      <c r="G35" s="60"/>
      <c r="H35" s="61"/>
      <c r="I35" s="59"/>
      <c r="J35" s="60"/>
      <c r="K35" s="61"/>
      <c r="L35" s="59"/>
      <c r="M35" s="60"/>
      <c r="N35" s="61"/>
      <c r="O35" s="59"/>
      <c r="P35" s="60"/>
      <c r="Q35" s="61"/>
      <c r="R35" s="59"/>
      <c r="S35" s="60"/>
      <c r="T35" s="61"/>
      <c r="U35" s="59"/>
      <c r="V35" s="60"/>
      <c r="W35" s="61"/>
      <c r="X35" s="59"/>
      <c r="Y35" s="60"/>
      <c r="Z35" s="61"/>
      <c r="AA35" s="59">
        <v>5</v>
      </c>
      <c r="AB35" s="60" t="s">
        <v>36</v>
      </c>
      <c r="AC35" s="61">
        <v>10</v>
      </c>
      <c r="AD35" s="59">
        <v>5</v>
      </c>
      <c r="AE35" s="60" t="s">
        <v>36</v>
      </c>
      <c r="AF35" s="61">
        <v>10</v>
      </c>
      <c r="AG35" s="35">
        <v>20</v>
      </c>
      <c r="AH35" s="19"/>
      <c r="AI35" s="19"/>
      <c r="AJ35" s="19"/>
      <c r="AK35" s="19"/>
      <c r="AL35" s="19"/>
    </row>
    <row r="36" spans="1:38" x14ac:dyDescent="0.25">
      <c r="A36" s="21" t="s">
        <v>29</v>
      </c>
      <c r="B36" s="34" t="s">
        <v>17</v>
      </c>
      <c r="C36" s="55"/>
      <c r="D36" s="56"/>
      <c r="E36" s="57"/>
      <c r="F36" s="55"/>
      <c r="G36" s="56"/>
      <c r="H36" s="57"/>
      <c r="I36" s="55"/>
      <c r="J36" s="56"/>
      <c r="K36" s="57"/>
      <c r="L36" s="55"/>
      <c r="M36" s="56"/>
      <c r="N36" s="57"/>
      <c r="O36" s="55"/>
      <c r="P36" s="56"/>
      <c r="Q36" s="57"/>
      <c r="R36" s="55"/>
      <c r="S36" s="56"/>
      <c r="T36" s="57"/>
      <c r="U36" s="55"/>
      <c r="V36" s="56"/>
      <c r="W36" s="57"/>
      <c r="X36" s="55"/>
      <c r="Y36" s="56"/>
      <c r="Z36" s="57"/>
      <c r="AA36" s="55">
        <v>2</v>
      </c>
      <c r="AB36" s="56" t="s">
        <v>36</v>
      </c>
      <c r="AC36" s="57">
        <v>3</v>
      </c>
      <c r="AD36" s="55">
        <v>2</v>
      </c>
      <c r="AE36" s="56" t="s">
        <v>36</v>
      </c>
      <c r="AF36" s="57">
        <v>3</v>
      </c>
      <c r="AG36" s="34">
        <v>6</v>
      </c>
      <c r="AH36" s="19"/>
      <c r="AI36" s="19"/>
      <c r="AJ36" s="19"/>
      <c r="AK36" s="19"/>
      <c r="AL36" s="19"/>
    </row>
    <row r="37" spans="1:38" x14ac:dyDescent="0.25">
      <c r="A37" s="22" t="s">
        <v>31</v>
      </c>
      <c r="B37" s="35" t="s">
        <v>17</v>
      </c>
      <c r="C37" s="59"/>
      <c r="D37" s="60"/>
      <c r="E37" s="61"/>
      <c r="F37" s="59"/>
      <c r="G37" s="60"/>
      <c r="H37" s="61"/>
      <c r="I37" s="59"/>
      <c r="J37" s="60"/>
      <c r="K37" s="61"/>
      <c r="L37" s="59"/>
      <c r="M37" s="60"/>
      <c r="N37" s="61"/>
      <c r="O37" s="59"/>
      <c r="P37" s="60"/>
      <c r="Q37" s="61"/>
      <c r="R37" s="59"/>
      <c r="S37" s="60"/>
      <c r="T37" s="61"/>
      <c r="U37" s="59"/>
      <c r="V37" s="60"/>
      <c r="W37" s="61"/>
      <c r="X37" s="59"/>
      <c r="Y37" s="60"/>
      <c r="Z37" s="61"/>
      <c r="AA37" s="59">
        <v>2</v>
      </c>
      <c r="AB37" s="60" t="s">
        <v>36</v>
      </c>
      <c r="AC37" s="61">
        <v>4</v>
      </c>
      <c r="AD37" s="59">
        <v>2</v>
      </c>
      <c r="AE37" s="60" t="s">
        <v>36</v>
      </c>
      <c r="AF37" s="61">
        <v>4</v>
      </c>
      <c r="AG37" s="35">
        <v>8</v>
      </c>
      <c r="AH37" s="19"/>
      <c r="AI37" s="19"/>
      <c r="AJ37" s="19"/>
      <c r="AK37" s="19"/>
      <c r="AL37" s="19"/>
    </row>
    <row r="38" spans="1:38" x14ac:dyDescent="0.25">
      <c r="A38" s="22" t="s">
        <v>32</v>
      </c>
      <c r="B38" s="35" t="s">
        <v>17</v>
      </c>
      <c r="C38" s="59"/>
      <c r="D38" s="60"/>
      <c r="E38" s="61"/>
      <c r="F38" s="59"/>
      <c r="G38" s="60"/>
      <c r="H38" s="61"/>
      <c r="I38" s="59"/>
      <c r="J38" s="60"/>
      <c r="K38" s="61"/>
      <c r="L38" s="59"/>
      <c r="M38" s="60"/>
      <c r="N38" s="61"/>
      <c r="O38" s="59"/>
      <c r="P38" s="60"/>
      <c r="Q38" s="61"/>
      <c r="R38" s="59"/>
      <c r="S38" s="60"/>
      <c r="T38" s="61"/>
      <c r="U38" s="59"/>
      <c r="V38" s="60"/>
      <c r="W38" s="61"/>
      <c r="X38" s="59"/>
      <c r="Y38" s="60"/>
      <c r="Z38" s="61"/>
      <c r="AA38" s="59"/>
      <c r="AB38" s="60"/>
      <c r="AC38" s="61"/>
      <c r="AD38" s="59">
        <v>2</v>
      </c>
      <c r="AE38" s="60" t="s">
        <v>36</v>
      </c>
      <c r="AF38" s="61">
        <v>3</v>
      </c>
      <c r="AG38" s="35">
        <v>3</v>
      </c>
      <c r="AH38" s="19"/>
      <c r="AI38" s="19"/>
      <c r="AJ38" s="19"/>
      <c r="AK38" s="19"/>
      <c r="AL38" s="19"/>
    </row>
    <row r="39" spans="1:38" ht="15.75" thickBot="1" x14ac:dyDescent="0.3">
      <c r="A39" s="22" t="s">
        <v>33</v>
      </c>
      <c r="B39" s="35" t="s">
        <v>17</v>
      </c>
      <c r="C39" s="59"/>
      <c r="D39" s="60"/>
      <c r="E39" s="61"/>
      <c r="F39" s="59"/>
      <c r="G39" s="60"/>
      <c r="H39" s="61"/>
      <c r="I39" s="59"/>
      <c r="J39" s="60"/>
      <c r="K39" s="61"/>
      <c r="L39" s="59"/>
      <c r="M39" s="60"/>
      <c r="N39" s="61"/>
      <c r="O39" s="59"/>
      <c r="P39" s="60"/>
      <c r="Q39" s="61"/>
      <c r="R39" s="59"/>
      <c r="S39" s="60"/>
      <c r="T39" s="61"/>
      <c r="U39" s="59"/>
      <c r="V39" s="60"/>
      <c r="W39" s="61"/>
      <c r="X39" s="59"/>
      <c r="Y39" s="60"/>
      <c r="Z39" s="61"/>
      <c r="AA39" s="59">
        <v>2</v>
      </c>
      <c r="AB39" s="60" t="s">
        <v>36</v>
      </c>
      <c r="AC39" s="61">
        <v>3</v>
      </c>
      <c r="AD39" s="59"/>
      <c r="AE39" s="60"/>
      <c r="AF39" s="61"/>
      <c r="AG39" s="35">
        <v>3</v>
      </c>
      <c r="AH39" s="19"/>
      <c r="AI39" s="19"/>
      <c r="AJ39" s="19"/>
      <c r="AK39" s="19"/>
      <c r="AL39" s="19"/>
    </row>
    <row r="40" spans="1:38" ht="15.75" thickBot="1" x14ac:dyDescent="0.3">
      <c r="A40" s="89" t="s">
        <v>106</v>
      </c>
      <c r="B40" s="90"/>
      <c r="C40" s="272"/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Y40" s="273"/>
      <c r="Z40" s="273"/>
      <c r="AA40" s="273"/>
      <c r="AB40" s="273"/>
      <c r="AC40" s="273"/>
      <c r="AD40" s="273"/>
      <c r="AE40" s="273"/>
      <c r="AF40" s="274"/>
      <c r="AG40" s="73">
        <v>40</v>
      </c>
      <c r="AH40" s="19"/>
      <c r="AI40" s="19"/>
      <c r="AJ40" s="19"/>
      <c r="AK40" s="19"/>
      <c r="AL40" s="19"/>
    </row>
    <row r="41" spans="1:38" ht="15.75" thickBot="1" x14ac:dyDescent="0.3">
      <c r="A41" s="117" t="s">
        <v>23</v>
      </c>
      <c r="B41" s="95"/>
      <c r="C41" s="106"/>
      <c r="D41" s="94"/>
      <c r="E41" s="108"/>
      <c r="F41" s="106"/>
      <c r="G41" s="94"/>
      <c r="H41" s="108"/>
      <c r="I41" s="106"/>
      <c r="J41" s="94"/>
      <c r="K41" s="108"/>
      <c r="L41" s="106"/>
      <c r="M41" s="94"/>
      <c r="N41" s="108"/>
      <c r="O41" s="106"/>
      <c r="P41" s="94"/>
      <c r="Q41" s="108"/>
      <c r="R41" s="106"/>
      <c r="S41" s="94"/>
      <c r="T41" s="108"/>
      <c r="U41" s="106"/>
      <c r="V41" s="94"/>
      <c r="W41" s="108"/>
      <c r="X41" s="106"/>
      <c r="Y41" s="94"/>
      <c r="Z41" s="108"/>
      <c r="AA41" s="106"/>
      <c r="AB41" s="94"/>
      <c r="AC41" s="108">
        <v>2</v>
      </c>
      <c r="AD41" s="106"/>
      <c r="AE41" s="94"/>
      <c r="AF41" s="108">
        <v>2</v>
      </c>
      <c r="AG41" s="95">
        <v>4</v>
      </c>
      <c r="AH41" s="19"/>
      <c r="AI41" s="19"/>
      <c r="AJ41" s="19"/>
      <c r="AK41" s="19"/>
      <c r="AL41" s="19"/>
    </row>
    <row r="42" spans="1:38" ht="15.75" thickBot="1" x14ac:dyDescent="0.3">
      <c r="A42" s="6" t="s">
        <v>105</v>
      </c>
      <c r="B42" s="38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38">
        <v>100</v>
      </c>
      <c r="AH42" s="19"/>
      <c r="AI42" s="19"/>
      <c r="AJ42" s="19"/>
      <c r="AK42" s="19"/>
      <c r="AL42" s="19"/>
    </row>
    <row r="43" spans="1:38" ht="13.5" customHeight="1" x14ac:dyDescent="0.25">
      <c r="A43" s="8" t="s">
        <v>25</v>
      </c>
      <c r="B43" s="309"/>
      <c r="C43" s="301"/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2"/>
      <c r="AD43" s="302"/>
      <c r="AE43" s="302"/>
      <c r="AF43" s="302"/>
      <c r="AG43" s="303"/>
      <c r="AH43" s="19"/>
      <c r="AI43" s="19"/>
      <c r="AJ43" s="19"/>
      <c r="AK43" s="19"/>
      <c r="AL43" s="19"/>
    </row>
    <row r="44" spans="1:38" ht="15.75" thickBot="1" x14ac:dyDescent="0.3">
      <c r="A44" s="122" t="s">
        <v>140</v>
      </c>
      <c r="B44" s="310"/>
      <c r="C44" s="304"/>
      <c r="D44" s="305"/>
      <c r="E44" s="305"/>
      <c r="F44" s="305"/>
      <c r="G44" s="305"/>
      <c r="H44" s="305"/>
      <c r="I44" s="305"/>
      <c r="J44" s="305"/>
      <c r="K44" s="305"/>
      <c r="L44" s="305"/>
      <c r="M44" s="305"/>
      <c r="N44" s="305"/>
      <c r="O44" s="305"/>
      <c r="P44" s="305"/>
      <c r="Q44" s="305"/>
      <c r="R44" s="305"/>
      <c r="S44" s="305"/>
      <c r="T44" s="305"/>
      <c r="U44" s="305"/>
      <c r="V44" s="305"/>
      <c r="W44" s="305"/>
      <c r="X44" s="305"/>
      <c r="Y44" s="305"/>
      <c r="Z44" s="305"/>
      <c r="AA44" s="305"/>
      <c r="AB44" s="305"/>
      <c r="AC44" s="305"/>
      <c r="AD44" s="305"/>
      <c r="AE44" s="305"/>
      <c r="AF44" s="305"/>
      <c r="AG44" s="306"/>
      <c r="AH44" s="19"/>
      <c r="AI44" s="19"/>
      <c r="AJ44" s="19"/>
      <c r="AK44" s="19"/>
      <c r="AL44" s="19"/>
    </row>
    <row r="45" spans="1:38" x14ac:dyDescent="0.25">
      <c r="A45" s="9" t="s">
        <v>135</v>
      </c>
      <c r="B45" s="39" t="s">
        <v>34</v>
      </c>
      <c r="C45" s="43">
        <v>2</v>
      </c>
      <c r="D45" s="44" t="s">
        <v>107</v>
      </c>
      <c r="E45" s="45">
        <v>2</v>
      </c>
      <c r="F45" s="43"/>
      <c r="G45" s="44"/>
      <c r="H45" s="45"/>
      <c r="I45" s="43"/>
      <c r="J45" s="44"/>
      <c r="K45" s="45"/>
      <c r="L45" s="43"/>
      <c r="M45" s="44"/>
      <c r="N45" s="45"/>
      <c r="O45" s="43"/>
      <c r="P45" s="44"/>
      <c r="Q45" s="45"/>
      <c r="R45" s="43"/>
      <c r="S45" s="44"/>
      <c r="T45" s="45"/>
      <c r="U45" s="43"/>
      <c r="V45" s="44"/>
      <c r="W45" s="45"/>
      <c r="X45" s="43"/>
      <c r="Y45" s="44"/>
      <c r="Z45" s="45"/>
      <c r="AA45" s="43"/>
      <c r="AB45" s="44"/>
      <c r="AC45" s="45"/>
      <c r="AD45" s="43"/>
      <c r="AE45" s="44"/>
      <c r="AF45" s="45"/>
      <c r="AG45" s="39">
        <v>2</v>
      </c>
      <c r="AH45" s="25"/>
      <c r="AI45" s="19"/>
      <c r="AJ45" s="19"/>
      <c r="AK45" s="19"/>
      <c r="AL45" s="19"/>
    </row>
    <row r="46" spans="1:38" x14ac:dyDescent="0.25">
      <c r="A46" s="120" t="s">
        <v>136</v>
      </c>
      <c r="B46" s="41" t="s">
        <v>34</v>
      </c>
      <c r="C46" s="54"/>
      <c r="D46" s="52"/>
      <c r="E46" s="53"/>
      <c r="F46" s="54">
        <v>2</v>
      </c>
      <c r="G46" s="52" t="s">
        <v>107</v>
      </c>
      <c r="H46" s="53">
        <v>2</v>
      </c>
      <c r="I46" s="54"/>
      <c r="J46" s="52"/>
      <c r="K46" s="53"/>
      <c r="L46" s="54"/>
      <c r="M46" s="52"/>
      <c r="N46" s="53"/>
      <c r="O46" s="54"/>
      <c r="P46" s="52"/>
      <c r="Q46" s="53"/>
      <c r="R46" s="54"/>
      <c r="S46" s="52"/>
      <c r="T46" s="53"/>
      <c r="U46" s="54"/>
      <c r="V46" s="52"/>
      <c r="W46" s="53"/>
      <c r="X46" s="54"/>
      <c r="Y46" s="52"/>
      <c r="Z46" s="53"/>
      <c r="AA46" s="54"/>
      <c r="AB46" s="52"/>
      <c r="AC46" s="53"/>
      <c r="AD46" s="54"/>
      <c r="AE46" s="52"/>
      <c r="AF46" s="53"/>
      <c r="AG46" s="41">
        <v>2</v>
      </c>
      <c r="AH46" s="25"/>
      <c r="AI46" s="19"/>
      <c r="AJ46" s="19"/>
      <c r="AK46" s="19"/>
      <c r="AL46" s="19"/>
    </row>
    <row r="47" spans="1:38" x14ac:dyDescent="0.25">
      <c r="A47" s="10" t="s">
        <v>77</v>
      </c>
      <c r="B47" s="34" t="s">
        <v>34</v>
      </c>
      <c r="C47" s="55"/>
      <c r="D47" s="56"/>
      <c r="E47" s="57"/>
      <c r="F47" s="55"/>
      <c r="G47" s="56"/>
      <c r="H47" s="57"/>
      <c r="I47" s="55"/>
      <c r="J47" s="56"/>
      <c r="K47" s="57"/>
      <c r="L47" s="55"/>
      <c r="M47" s="56"/>
      <c r="N47" s="57"/>
      <c r="O47" s="55"/>
      <c r="P47" s="56"/>
      <c r="Q47" s="57"/>
      <c r="R47" s="55"/>
      <c r="S47" s="56"/>
      <c r="T47" s="57"/>
      <c r="U47" s="55">
        <v>2</v>
      </c>
      <c r="V47" s="56" t="s">
        <v>107</v>
      </c>
      <c r="W47" s="57">
        <v>2</v>
      </c>
      <c r="X47" s="55">
        <v>2</v>
      </c>
      <c r="Y47" s="56" t="s">
        <v>107</v>
      </c>
      <c r="Z47" s="57">
        <v>2</v>
      </c>
      <c r="AA47" s="55"/>
      <c r="AB47" s="56"/>
      <c r="AC47" s="57"/>
      <c r="AD47" s="55"/>
      <c r="AE47" s="56"/>
      <c r="AF47" s="57"/>
      <c r="AG47" s="34">
        <v>4</v>
      </c>
      <c r="AH47" s="25"/>
      <c r="AI47" s="19"/>
      <c r="AJ47" s="19"/>
      <c r="AK47" s="19"/>
      <c r="AL47" s="19"/>
    </row>
    <row r="48" spans="1:38" x14ac:dyDescent="0.25">
      <c r="A48" s="11" t="s">
        <v>26</v>
      </c>
      <c r="B48" s="34" t="s">
        <v>34</v>
      </c>
      <c r="C48" s="55"/>
      <c r="D48" s="56"/>
      <c r="E48" s="57"/>
      <c r="F48" s="55"/>
      <c r="G48" s="56"/>
      <c r="H48" s="57"/>
      <c r="I48" s="55">
        <v>1</v>
      </c>
      <c r="J48" s="56" t="s">
        <v>107</v>
      </c>
      <c r="K48" s="57">
        <v>1</v>
      </c>
      <c r="L48" s="55">
        <v>1</v>
      </c>
      <c r="M48" s="56" t="s">
        <v>107</v>
      </c>
      <c r="N48" s="57">
        <v>1</v>
      </c>
      <c r="O48" s="55"/>
      <c r="P48" s="56"/>
      <c r="Q48" s="57"/>
      <c r="R48" s="55"/>
      <c r="S48" s="56"/>
      <c r="T48" s="57"/>
      <c r="U48" s="55"/>
      <c r="V48" s="56"/>
      <c r="W48" s="57"/>
      <c r="X48" s="55"/>
      <c r="Y48" s="56"/>
      <c r="Z48" s="57"/>
      <c r="AA48" s="55"/>
      <c r="AB48" s="56"/>
      <c r="AC48" s="57"/>
      <c r="AD48" s="55"/>
      <c r="AE48" s="56"/>
      <c r="AF48" s="57"/>
      <c r="AG48" s="34">
        <v>2</v>
      </c>
      <c r="AH48" s="25"/>
      <c r="AI48" s="19"/>
      <c r="AJ48" s="19"/>
      <c r="AK48" s="19"/>
      <c r="AL48" s="19"/>
    </row>
    <row r="49" spans="1:34" x14ac:dyDescent="0.25">
      <c r="A49" s="26" t="s">
        <v>75</v>
      </c>
      <c r="B49" s="34" t="s">
        <v>34</v>
      </c>
      <c r="C49" s="55">
        <v>3</v>
      </c>
      <c r="D49" s="56" t="s">
        <v>107</v>
      </c>
      <c r="E49" s="57">
        <v>3</v>
      </c>
      <c r="F49" s="55">
        <v>3</v>
      </c>
      <c r="G49" s="56" t="s">
        <v>107</v>
      </c>
      <c r="H49" s="57">
        <v>3</v>
      </c>
      <c r="I49" s="55">
        <v>3</v>
      </c>
      <c r="J49" s="56" t="s">
        <v>107</v>
      </c>
      <c r="K49" s="57">
        <v>3</v>
      </c>
      <c r="L49" s="55">
        <v>3</v>
      </c>
      <c r="M49" s="56" t="s">
        <v>107</v>
      </c>
      <c r="N49" s="57">
        <v>3</v>
      </c>
      <c r="O49" s="55">
        <v>3</v>
      </c>
      <c r="P49" s="56" t="s">
        <v>107</v>
      </c>
      <c r="Q49" s="57">
        <v>3</v>
      </c>
      <c r="R49" s="55">
        <v>3</v>
      </c>
      <c r="S49" s="56" t="s">
        <v>107</v>
      </c>
      <c r="T49" s="57">
        <v>3</v>
      </c>
      <c r="U49" s="55"/>
      <c r="V49" s="56"/>
      <c r="W49" s="57"/>
      <c r="X49" s="55"/>
      <c r="Y49" s="56"/>
      <c r="Z49" s="57"/>
      <c r="AA49" s="55"/>
      <c r="AB49" s="56"/>
      <c r="AC49" s="57"/>
      <c r="AD49" s="55"/>
      <c r="AE49" s="56"/>
      <c r="AF49" s="57"/>
      <c r="AG49" s="34">
        <v>18</v>
      </c>
      <c r="AH49" s="25"/>
    </row>
    <row r="50" spans="1:34" x14ac:dyDescent="0.25">
      <c r="A50" s="26" t="s">
        <v>43</v>
      </c>
      <c r="B50" s="34" t="s">
        <v>34</v>
      </c>
      <c r="C50" s="269" t="s">
        <v>62</v>
      </c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270"/>
      <c r="AF50" s="271"/>
      <c r="AG50" s="34">
        <v>0</v>
      </c>
      <c r="AH50" s="19"/>
    </row>
    <row r="51" spans="1:34" x14ac:dyDescent="0.25">
      <c r="A51" s="21" t="s">
        <v>60</v>
      </c>
      <c r="B51" s="34" t="s">
        <v>36</v>
      </c>
      <c r="C51" s="55">
        <v>4</v>
      </c>
      <c r="D51" s="56" t="s">
        <v>36</v>
      </c>
      <c r="E51" s="57">
        <v>4</v>
      </c>
      <c r="F51" s="55">
        <v>4</v>
      </c>
      <c r="G51" s="56" t="s">
        <v>36</v>
      </c>
      <c r="H51" s="57">
        <v>4</v>
      </c>
      <c r="I51" s="55">
        <v>2</v>
      </c>
      <c r="J51" s="56" t="s">
        <v>36</v>
      </c>
      <c r="K51" s="57">
        <v>2</v>
      </c>
      <c r="L51" s="55">
        <v>2</v>
      </c>
      <c r="M51" s="56" t="s">
        <v>36</v>
      </c>
      <c r="N51" s="57">
        <v>2</v>
      </c>
      <c r="O51" s="55">
        <v>3</v>
      </c>
      <c r="P51" s="56" t="s">
        <v>36</v>
      </c>
      <c r="Q51" s="57">
        <v>3</v>
      </c>
      <c r="R51" s="55">
        <v>2</v>
      </c>
      <c r="S51" s="56" t="s">
        <v>36</v>
      </c>
      <c r="T51" s="57">
        <v>2</v>
      </c>
      <c r="U51" s="55"/>
      <c r="V51" s="56"/>
      <c r="W51" s="57"/>
      <c r="X51" s="55"/>
      <c r="Y51" s="56"/>
      <c r="Z51" s="57"/>
      <c r="AA51" s="55"/>
      <c r="AB51" s="56"/>
      <c r="AC51" s="57"/>
      <c r="AD51" s="55"/>
      <c r="AE51" s="56"/>
      <c r="AF51" s="57"/>
      <c r="AG51" s="34">
        <v>17</v>
      </c>
      <c r="AH51" s="25"/>
    </row>
    <row r="52" spans="1:34" x14ac:dyDescent="0.25">
      <c r="A52" s="21" t="s">
        <v>42</v>
      </c>
      <c r="B52" s="34" t="s">
        <v>36</v>
      </c>
      <c r="C52" s="269" t="s">
        <v>62</v>
      </c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1"/>
      <c r="AG52" s="34">
        <v>0</v>
      </c>
      <c r="AH52" s="25"/>
    </row>
    <row r="53" spans="1:34" x14ac:dyDescent="0.25">
      <c r="A53" s="21" t="s">
        <v>27</v>
      </c>
      <c r="B53" s="34" t="s">
        <v>34</v>
      </c>
      <c r="C53" s="55">
        <v>1</v>
      </c>
      <c r="D53" s="56" t="s">
        <v>107</v>
      </c>
      <c r="E53" s="57">
        <v>1</v>
      </c>
      <c r="F53" s="55">
        <v>1</v>
      </c>
      <c r="G53" s="56" t="s">
        <v>107</v>
      </c>
      <c r="H53" s="57">
        <v>1</v>
      </c>
      <c r="I53" s="55"/>
      <c r="J53" s="56"/>
      <c r="K53" s="57"/>
      <c r="L53" s="55"/>
      <c r="M53" s="56"/>
      <c r="N53" s="57"/>
      <c r="O53" s="55"/>
      <c r="P53" s="56"/>
      <c r="Q53" s="57"/>
      <c r="R53" s="55"/>
      <c r="S53" s="56"/>
      <c r="T53" s="57"/>
      <c r="U53" s="55"/>
      <c r="V53" s="56"/>
      <c r="W53" s="57"/>
      <c r="X53" s="55"/>
      <c r="Y53" s="56"/>
      <c r="Z53" s="57"/>
      <c r="AA53" s="55"/>
      <c r="AB53" s="56"/>
      <c r="AC53" s="57"/>
      <c r="AD53" s="55"/>
      <c r="AE53" s="56"/>
      <c r="AF53" s="57"/>
      <c r="AG53" s="34">
        <v>2</v>
      </c>
    </row>
    <row r="54" spans="1:34" x14ac:dyDescent="0.25">
      <c r="A54" s="21" t="s">
        <v>83</v>
      </c>
      <c r="B54" s="34" t="s">
        <v>17</v>
      </c>
      <c r="C54" s="55">
        <v>4</v>
      </c>
      <c r="D54" s="56" t="s">
        <v>138</v>
      </c>
      <c r="E54" s="57">
        <v>2</v>
      </c>
      <c r="F54" s="55">
        <v>4</v>
      </c>
      <c r="G54" s="56" t="s">
        <v>138</v>
      </c>
      <c r="H54" s="57">
        <v>2</v>
      </c>
      <c r="I54" s="55">
        <v>4</v>
      </c>
      <c r="J54" s="56" t="s">
        <v>138</v>
      </c>
      <c r="K54" s="57">
        <v>2</v>
      </c>
      <c r="L54" s="55">
        <v>4</v>
      </c>
      <c r="M54" s="56" t="s">
        <v>138</v>
      </c>
      <c r="N54" s="57">
        <v>2</v>
      </c>
      <c r="O54" s="55">
        <v>4</v>
      </c>
      <c r="P54" s="56" t="s">
        <v>138</v>
      </c>
      <c r="Q54" s="57">
        <v>2</v>
      </c>
      <c r="R54" s="55">
        <v>4</v>
      </c>
      <c r="S54" s="56" t="s">
        <v>138</v>
      </c>
      <c r="T54" s="57">
        <v>2</v>
      </c>
      <c r="U54" s="55">
        <v>4</v>
      </c>
      <c r="V54" s="56" t="s">
        <v>138</v>
      </c>
      <c r="W54" s="57">
        <v>2</v>
      </c>
      <c r="X54" s="55">
        <v>4</v>
      </c>
      <c r="Y54" s="56" t="s">
        <v>138</v>
      </c>
      <c r="Z54" s="57">
        <v>2</v>
      </c>
      <c r="AA54" s="55"/>
      <c r="AB54" s="56"/>
      <c r="AC54" s="57"/>
      <c r="AD54" s="55"/>
      <c r="AE54" s="56"/>
      <c r="AF54" s="57"/>
      <c r="AG54" s="34">
        <v>16</v>
      </c>
    </row>
    <row r="55" spans="1:34" x14ac:dyDescent="0.25">
      <c r="A55" s="21" t="s">
        <v>61</v>
      </c>
      <c r="B55" s="34" t="s">
        <v>17</v>
      </c>
      <c r="C55" s="55"/>
      <c r="D55" s="56"/>
      <c r="E55" s="57"/>
      <c r="F55" s="55"/>
      <c r="G55" s="56"/>
      <c r="H55" s="57"/>
      <c r="I55" s="55"/>
      <c r="J55" s="56"/>
      <c r="K55" s="57"/>
      <c r="L55" s="55"/>
      <c r="M55" s="56"/>
      <c r="N55" s="57"/>
      <c r="O55" s="55"/>
      <c r="P55" s="56"/>
      <c r="Q55" s="57"/>
      <c r="R55" s="55"/>
      <c r="S55" s="56"/>
      <c r="T55" s="57"/>
      <c r="U55" s="55">
        <v>4</v>
      </c>
      <c r="V55" s="56" t="s">
        <v>36</v>
      </c>
      <c r="W55" s="57">
        <v>2</v>
      </c>
      <c r="X55" s="55">
        <v>4</v>
      </c>
      <c r="Y55" s="56" t="s">
        <v>36</v>
      </c>
      <c r="Z55" s="57">
        <v>2</v>
      </c>
      <c r="AA55" s="55"/>
      <c r="AB55" s="56"/>
      <c r="AC55" s="57"/>
      <c r="AD55" s="55"/>
      <c r="AE55" s="56"/>
      <c r="AF55" s="57"/>
      <c r="AG55" s="34">
        <v>4</v>
      </c>
    </row>
    <row r="56" spans="1:34" x14ac:dyDescent="0.25">
      <c r="A56" s="21" t="s">
        <v>39</v>
      </c>
      <c r="B56" s="34" t="s">
        <v>17</v>
      </c>
      <c r="C56" s="269" t="s">
        <v>145</v>
      </c>
      <c r="D56" s="270"/>
      <c r="E56" s="270"/>
      <c r="F56" s="270"/>
      <c r="G56" s="270"/>
      <c r="H56" s="270"/>
      <c r="I56" s="270"/>
      <c r="J56" s="270"/>
      <c r="K56" s="270"/>
      <c r="L56" s="270"/>
      <c r="M56" s="270"/>
      <c r="N56" s="270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1"/>
      <c r="AG56" s="34">
        <v>4</v>
      </c>
    </row>
    <row r="57" spans="1:34" x14ac:dyDescent="0.25">
      <c r="A57" s="21" t="s">
        <v>73</v>
      </c>
      <c r="B57" s="34" t="s">
        <v>17</v>
      </c>
      <c r="C57" s="269" t="s">
        <v>62</v>
      </c>
      <c r="D57" s="270"/>
      <c r="E57" s="270"/>
      <c r="F57" s="270"/>
      <c r="G57" s="270"/>
      <c r="H57" s="270"/>
      <c r="I57" s="270"/>
      <c r="J57" s="270"/>
      <c r="K57" s="270"/>
      <c r="L57" s="270"/>
      <c r="M57" s="270"/>
      <c r="N57" s="270"/>
      <c r="O57" s="270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1"/>
      <c r="AG57" s="34">
        <v>0</v>
      </c>
    </row>
    <row r="58" spans="1:34" x14ac:dyDescent="0.25">
      <c r="A58" s="21" t="s">
        <v>40</v>
      </c>
      <c r="B58" s="34" t="s">
        <v>17</v>
      </c>
      <c r="C58" s="269" t="s">
        <v>137</v>
      </c>
      <c r="D58" s="270"/>
      <c r="E58" s="270"/>
      <c r="F58" s="270"/>
      <c r="G58" s="270"/>
      <c r="H58" s="270"/>
      <c r="I58" s="270"/>
      <c r="J58" s="270"/>
      <c r="K58" s="270"/>
      <c r="L58" s="270"/>
      <c r="M58" s="270"/>
      <c r="N58" s="270"/>
      <c r="O58" s="270"/>
      <c r="P58" s="270"/>
      <c r="Q58" s="270"/>
      <c r="R58" s="270"/>
      <c r="S58" s="270"/>
      <c r="T58" s="270"/>
      <c r="U58" s="270"/>
      <c r="V58" s="270"/>
      <c r="W58" s="270"/>
      <c r="X58" s="270"/>
      <c r="Y58" s="270"/>
      <c r="Z58" s="270"/>
      <c r="AA58" s="270"/>
      <c r="AB58" s="270"/>
      <c r="AC58" s="270"/>
      <c r="AD58" s="270"/>
      <c r="AE58" s="270"/>
      <c r="AF58" s="271"/>
      <c r="AG58" s="34">
        <v>0</v>
      </c>
    </row>
    <row r="59" spans="1:34" ht="15.75" thickBot="1" x14ac:dyDescent="0.3">
      <c r="A59" s="21" t="s">
        <v>41</v>
      </c>
      <c r="B59" s="34" t="s">
        <v>17</v>
      </c>
      <c r="C59" s="66">
        <v>1</v>
      </c>
      <c r="D59" s="67" t="s">
        <v>108</v>
      </c>
      <c r="E59" s="68">
        <v>0</v>
      </c>
      <c r="F59" s="69">
        <v>1</v>
      </c>
      <c r="G59" s="67" t="s">
        <v>108</v>
      </c>
      <c r="H59" s="68">
        <v>0</v>
      </c>
      <c r="I59" s="66">
        <v>1</v>
      </c>
      <c r="J59" s="67" t="s">
        <v>108</v>
      </c>
      <c r="K59" s="68">
        <v>0</v>
      </c>
      <c r="L59" s="66">
        <v>1</v>
      </c>
      <c r="M59" s="67" t="s">
        <v>108</v>
      </c>
      <c r="N59" s="68">
        <v>0</v>
      </c>
      <c r="O59" s="66">
        <v>1</v>
      </c>
      <c r="P59" s="67" t="s">
        <v>108</v>
      </c>
      <c r="Q59" s="68">
        <v>0</v>
      </c>
      <c r="R59" s="66">
        <v>1</v>
      </c>
      <c r="S59" s="67" t="s">
        <v>108</v>
      </c>
      <c r="T59" s="68">
        <v>0</v>
      </c>
      <c r="U59" s="59"/>
      <c r="V59" s="60"/>
      <c r="W59" s="61"/>
      <c r="X59" s="59"/>
      <c r="Y59" s="60"/>
      <c r="Z59" s="61"/>
      <c r="AA59" s="59"/>
      <c r="AB59" s="60"/>
      <c r="AC59" s="61"/>
      <c r="AD59" s="59"/>
      <c r="AE59" s="60"/>
      <c r="AF59" s="61"/>
      <c r="AG59" s="35">
        <v>0</v>
      </c>
    </row>
    <row r="60" spans="1:34" ht="15.75" thickBot="1" x14ac:dyDescent="0.3">
      <c r="A60" s="12" t="s">
        <v>24</v>
      </c>
      <c r="B60" s="40"/>
      <c r="C60" s="70">
        <f>SUM(C45:C59)</f>
        <v>15</v>
      </c>
      <c r="D60" s="70"/>
      <c r="E60" s="70">
        <f>SUM(E45:E59)</f>
        <v>12</v>
      </c>
      <c r="F60" s="70">
        <f>SUM(F45:F59)</f>
        <v>15</v>
      </c>
      <c r="G60" s="70"/>
      <c r="H60" s="70">
        <f>SUM(H45:H59)</f>
        <v>12</v>
      </c>
      <c r="I60" s="70">
        <f>SUM(I45:I59)</f>
        <v>11</v>
      </c>
      <c r="J60" s="70"/>
      <c r="K60" s="70">
        <f>SUM(K45:K59)</f>
        <v>8</v>
      </c>
      <c r="L60" s="70">
        <f>SUM(L45:L59)</f>
        <v>11</v>
      </c>
      <c r="M60" s="70"/>
      <c r="N60" s="70">
        <f>SUM(N45:N59)</f>
        <v>8</v>
      </c>
      <c r="O60" s="70">
        <f>SUM(O45:O59)</f>
        <v>11</v>
      </c>
      <c r="P60" s="70"/>
      <c r="Q60" s="70">
        <f>SUM(Q45:Q59)</f>
        <v>8</v>
      </c>
      <c r="R60" s="70">
        <f>SUM(R45:R59)</f>
        <v>10</v>
      </c>
      <c r="S60" s="70"/>
      <c r="T60" s="70">
        <f>SUM(T45:T59)</f>
        <v>7</v>
      </c>
      <c r="U60" s="70">
        <f>SUM(U45:U59)</f>
        <v>10</v>
      </c>
      <c r="V60" s="70"/>
      <c r="W60" s="70">
        <f>SUM(W45:W59)</f>
        <v>6</v>
      </c>
      <c r="X60" s="70">
        <f>SUM(X45:X59)</f>
        <v>10</v>
      </c>
      <c r="Y60" s="70"/>
      <c r="Z60" s="70">
        <f>SUM(Z45:Z59)</f>
        <v>6</v>
      </c>
      <c r="AA60" s="70">
        <f>SUM(AA45:AA59)</f>
        <v>0</v>
      </c>
      <c r="AB60" s="70"/>
      <c r="AC60" s="70">
        <f>SUM(AC45:AC59)</f>
        <v>0</v>
      </c>
      <c r="AD60" s="70">
        <f>SUM(AD45:AD59)</f>
        <v>0</v>
      </c>
      <c r="AE60" s="70"/>
      <c r="AF60" s="71">
        <f>SUM(AF45:AF59)</f>
        <v>0</v>
      </c>
      <c r="AG60" s="38">
        <f>SUM(AG45:AG59)</f>
        <v>71</v>
      </c>
    </row>
    <row r="61" spans="1:34" ht="15.75" thickBot="1" x14ac:dyDescent="0.3">
      <c r="A61" s="123" t="s">
        <v>141</v>
      </c>
      <c r="B61" s="30"/>
      <c r="C61" s="263"/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4"/>
      <c r="T61" s="264"/>
      <c r="U61" s="264"/>
      <c r="V61" s="264"/>
      <c r="W61" s="264"/>
      <c r="X61" s="264"/>
      <c r="Y61" s="264"/>
      <c r="Z61" s="264"/>
      <c r="AA61" s="264"/>
      <c r="AB61" s="264"/>
      <c r="AC61" s="264"/>
      <c r="AD61" s="264"/>
      <c r="AE61" s="264"/>
      <c r="AF61" s="264"/>
      <c r="AG61" s="265"/>
    </row>
    <row r="62" spans="1:34" x14ac:dyDescent="0.25">
      <c r="A62" s="9" t="s">
        <v>148</v>
      </c>
      <c r="B62" s="41" t="s">
        <v>36</v>
      </c>
      <c r="C62" s="43">
        <v>2</v>
      </c>
      <c r="D62" s="44" t="s">
        <v>107</v>
      </c>
      <c r="E62" s="45">
        <v>7</v>
      </c>
      <c r="F62" s="43">
        <v>2</v>
      </c>
      <c r="G62" s="44" t="s">
        <v>107</v>
      </c>
      <c r="H62" s="45">
        <v>7</v>
      </c>
      <c r="I62" s="43">
        <v>2</v>
      </c>
      <c r="J62" s="44" t="s">
        <v>107</v>
      </c>
      <c r="K62" s="45">
        <v>7</v>
      </c>
      <c r="L62" s="43">
        <v>2</v>
      </c>
      <c r="M62" s="44" t="s">
        <v>107</v>
      </c>
      <c r="N62" s="45">
        <v>7</v>
      </c>
      <c r="O62" s="43">
        <v>2</v>
      </c>
      <c r="P62" s="44" t="s">
        <v>107</v>
      </c>
      <c r="Q62" s="45">
        <v>7</v>
      </c>
      <c r="R62" s="43">
        <v>2</v>
      </c>
      <c r="S62" s="44" t="s">
        <v>107</v>
      </c>
      <c r="T62" s="45">
        <v>7</v>
      </c>
      <c r="U62" s="43">
        <v>2</v>
      </c>
      <c r="V62" s="44" t="s">
        <v>107</v>
      </c>
      <c r="W62" s="45">
        <v>7</v>
      </c>
      <c r="X62" s="43">
        <v>2</v>
      </c>
      <c r="Y62" s="56" t="s">
        <v>36</v>
      </c>
      <c r="Z62" s="45">
        <v>7</v>
      </c>
      <c r="AA62" s="43"/>
      <c r="AB62" s="44"/>
      <c r="AC62" s="45"/>
      <c r="AD62" s="43"/>
      <c r="AE62" s="44"/>
      <c r="AF62" s="45"/>
      <c r="AG62" s="39">
        <v>56</v>
      </c>
    </row>
    <row r="63" spans="1:34" x14ac:dyDescent="0.25">
      <c r="A63" s="10" t="s">
        <v>152</v>
      </c>
      <c r="B63" s="34" t="s">
        <v>36</v>
      </c>
      <c r="C63" s="55">
        <v>1</v>
      </c>
      <c r="D63" s="56" t="s">
        <v>36</v>
      </c>
      <c r="E63" s="57">
        <v>3</v>
      </c>
      <c r="F63" s="55">
        <v>1</v>
      </c>
      <c r="G63" s="56" t="s">
        <v>36</v>
      </c>
      <c r="H63" s="57">
        <v>3</v>
      </c>
      <c r="I63" s="55">
        <v>1</v>
      </c>
      <c r="J63" s="56" t="s">
        <v>36</v>
      </c>
      <c r="K63" s="57">
        <v>3</v>
      </c>
      <c r="L63" s="55">
        <v>1</v>
      </c>
      <c r="M63" s="56" t="s">
        <v>36</v>
      </c>
      <c r="N63" s="57">
        <v>3</v>
      </c>
      <c r="O63" s="55">
        <v>1</v>
      </c>
      <c r="P63" s="56" t="s">
        <v>36</v>
      </c>
      <c r="Q63" s="57">
        <v>3</v>
      </c>
      <c r="R63" s="55">
        <v>1</v>
      </c>
      <c r="S63" s="56" t="s">
        <v>36</v>
      </c>
      <c r="T63" s="57">
        <v>3</v>
      </c>
      <c r="U63" s="55">
        <v>1</v>
      </c>
      <c r="V63" s="56" t="s">
        <v>36</v>
      </c>
      <c r="W63" s="57">
        <v>3</v>
      </c>
      <c r="X63" s="55">
        <v>1</v>
      </c>
      <c r="Y63" s="56" t="s">
        <v>36</v>
      </c>
      <c r="Z63" s="57">
        <v>3</v>
      </c>
      <c r="AA63" s="55"/>
      <c r="AB63" s="56"/>
      <c r="AC63" s="57"/>
      <c r="AD63" s="55"/>
      <c r="AE63" s="56"/>
      <c r="AF63" s="57"/>
      <c r="AG63" s="34">
        <v>24</v>
      </c>
    </row>
    <row r="64" spans="1:34" x14ac:dyDescent="0.25">
      <c r="A64" s="14" t="s">
        <v>44</v>
      </c>
      <c r="B64" s="34" t="s">
        <v>34</v>
      </c>
      <c r="C64" s="55">
        <v>1</v>
      </c>
      <c r="D64" s="56" t="s">
        <v>107</v>
      </c>
      <c r="E64" s="57">
        <v>1</v>
      </c>
      <c r="F64" s="55">
        <v>1</v>
      </c>
      <c r="G64" s="56" t="s">
        <v>107</v>
      </c>
      <c r="H64" s="57">
        <v>1</v>
      </c>
      <c r="I64" s="55"/>
      <c r="J64" s="56"/>
      <c r="K64" s="57"/>
      <c r="L64" s="55"/>
      <c r="M64" s="56"/>
      <c r="N64" s="57"/>
      <c r="O64" s="55"/>
      <c r="P64" s="56"/>
      <c r="Q64" s="57"/>
      <c r="R64" s="55"/>
      <c r="S64" s="56"/>
      <c r="T64" s="57"/>
      <c r="U64" s="55">
        <v>1</v>
      </c>
      <c r="V64" s="56" t="s">
        <v>107</v>
      </c>
      <c r="W64" s="57">
        <v>1</v>
      </c>
      <c r="X64" s="55">
        <v>1</v>
      </c>
      <c r="Y64" s="56" t="s">
        <v>107</v>
      </c>
      <c r="Z64" s="57">
        <v>1</v>
      </c>
      <c r="AA64" s="55"/>
      <c r="AB64" s="56"/>
      <c r="AC64" s="57"/>
      <c r="AD64" s="55"/>
      <c r="AE64" s="56"/>
      <c r="AF64" s="57"/>
      <c r="AG64" s="34">
        <v>4</v>
      </c>
    </row>
    <row r="65" spans="1:34" x14ac:dyDescent="0.25">
      <c r="A65" s="14" t="s">
        <v>57</v>
      </c>
      <c r="B65" s="34" t="s">
        <v>36</v>
      </c>
      <c r="C65" s="55">
        <v>1</v>
      </c>
      <c r="D65" s="56" t="s">
        <v>108</v>
      </c>
      <c r="E65" s="57">
        <v>0</v>
      </c>
      <c r="F65" s="55">
        <v>1</v>
      </c>
      <c r="G65" s="56" t="s">
        <v>108</v>
      </c>
      <c r="H65" s="57">
        <v>0</v>
      </c>
      <c r="I65" s="55">
        <v>1</v>
      </c>
      <c r="J65" s="56" t="s">
        <v>108</v>
      </c>
      <c r="K65" s="57">
        <v>0</v>
      </c>
      <c r="L65" s="55">
        <v>1</v>
      </c>
      <c r="M65" s="56" t="s">
        <v>108</v>
      </c>
      <c r="N65" s="57">
        <v>0</v>
      </c>
      <c r="O65" s="55">
        <v>1</v>
      </c>
      <c r="P65" s="56" t="s">
        <v>108</v>
      </c>
      <c r="Q65" s="57">
        <v>0</v>
      </c>
      <c r="R65" s="55">
        <v>1</v>
      </c>
      <c r="S65" s="56" t="s">
        <v>108</v>
      </c>
      <c r="T65" s="57">
        <v>0</v>
      </c>
      <c r="U65" s="55">
        <v>1</v>
      </c>
      <c r="V65" s="56" t="s">
        <v>108</v>
      </c>
      <c r="W65" s="57">
        <v>0</v>
      </c>
      <c r="X65" s="55">
        <v>1</v>
      </c>
      <c r="Y65" s="56" t="s">
        <v>108</v>
      </c>
      <c r="Z65" s="57">
        <v>0</v>
      </c>
      <c r="AA65" s="55"/>
      <c r="AB65" s="56"/>
      <c r="AC65" s="57"/>
      <c r="AD65" s="55"/>
      <c r="AE65" s="56"/>
      <c r="AF65" s="57"/>
      <c r="AG65" s="34">
        <v>0</v>
      </c>
    </row>
    <row r="66" spans="1:34" x14ac:dyDescent="0.25">
      <c r="A66" s="14" t="s">
        <v>45</v>
      </c>
      <c r="B66" s="34" t="s">
        <v>36</v>
      </c>
      <c r="C66" s="55"/>
      <c r="D66" s="56"/>
      <c r="E66" s="57"/>
      <c r="F66" s="55"/>
      <c r="G66" s="56"/>
      <c r="H66" s="57"/>
      <c r="I66" s="55"/>
      <c r="J66" s="56"/>
      <c r="K66" s="57"/>
      <c r="L66" s="55"/>
      <c r="M66" s="56"/>
      <c r="N66" s="57"/>
      <c r="O66" s="55"/>
      <c r="P66" s="56"/>
      <c r="Q66" s="57"/>
      <c r="R66" s="55"/>
      <c r="S66" s="56"/>
      <c r="T66" s="57"/>
      <c r="U66" s="55">
        <v>1</v>
      </c>
      <c r="V66" s="56" t="s">
        <v>36</v>
      </c>
      <c r="W66" s="57">
        <v>2</v>
      </c>
      <c r="X66" s="55">
        <v>1</v>
      </c>
      <c r="Y66" s="56" t="s">
        <v>36</v>
      </c>
      <c r="Z66" s="57">
        <v>2</v>
      </c>
      <c r="AA66" s="55"/>
      <c r="AB66" s="56"/>
      <c r="AC66" s="57"/>
      <c r="AD66" s="55"/>
      <c r="AE66" s="56"/>
      <c r="AF66" s="57"/>
      <c r="AG66" s="34">
        <v>4</v>
      </c>
    </row>
    <row r="67" spans="1:34" x14ac:dyDescent="0.25">
      <c r="A67" s="26" t="s">
        <v>104</v>
      </c>
      <c r="B67" s="34" t="s">
        <v>36</v>
      </c>
      <c r="C67" s="82">
        <v>2</v>
      </c>
      <c r="D67" s="83" t="s">
        <v>36</v>
      </c>
      <c r="E67" s="84">
        <v>1</v>
      </c>
      <c r="F67" s="82">
        <v>2</v>
      </c>
      <c r="G67" s="83" t="s">
        <v>36</v>
      </c>
      <c r="H67" s="84">
        <v>1</v>
      </c>
      <c r="I67" s="82">
        <v>2</v>
      </c>
      <c r="J67" s="83" t="s">
        <v>36</v>
      </c>
      <c r="K67" s="84">
        <v>1</v>
      </c>
      <c r="L67" s="82">
        <v>2</v>
      </c>
      <c r="M67" s="83" t="s">
        <v>36</v>
      </c>
      <c r="N67" s="84">
        <v>1</v>
      </c>
      <c r="O67" s="82">
        <v>2</v>
      </c>
      <c r="P67" s="83" t="s">
        <v>36</v>
      </c>
      <c r="Q67" s="84">
        <v>1</v>
      </c>
      <c r="R67" s="82">
        <v>2</v>
      </c>
      <c r="S67" s="83" t="s">
        <v>36</v>
      </c>
      <c r="T67" s="84">
        <v>1</v>
      </c>
      <c r="U67" s="55"/>
      <c r="V67" s="56"/>
      <c r="W67" s="57"/>
      <c r="X67" s="55"/>
      <c r="Y67" s="56"/>
      <c r="Z67" s="57"/>
      <c r="AA67" s="55"/>
      <c r="AB67" s="56"/>
      <c r="AC67" s="57"/>
      <c r="AD67" s="55"/>
      <c r="AE67" s="56"/>
      <c r="AF67" s="57"/>
      <c r="AG67" s="78">
        <v>6</v>
      </c>
    </row>
    <row r="68" spans="1:34" x14ac:dyDescent="0.25">
      <c r="A68" s="21" t="s">
        <v>52</v>
      </c>
      <c r="B68" s="34" t="s">
        <v>36</v>
      </c>
      <c r="C68" s="55">
        <v>1</v>
      </c>
      <c r="D68" s="56" t="s">
        <v>36</v>
      </c>
      <c r="E68" s="57">
        <v>1</v>
      </c>
      <c r="F68" s="55">
        <v>1</v>
      </c>
      <c r="G68" s="56" t="s">
        <v>107</v>
      </c>
      <c r="H68" s="57">
        <v>1</v>
      </c>
      <c r="I68" s="55"/>
      <c r="J68" s="56"/>
      <c r="K68" s="57"/>
      <c r="L68" s="55"/>
      <c r="M68" s="56"/>
      <c r="N68" s="57"/>
      <c r="O68" s="55"/>
      <c r="P68" s="56"/>
      <c r="Q68" s="57"/>
      <c r="R68" s="55"/>
      <c r="S68" s="56"/>
      <c r="T68" s="57"/>
      <c r="U68" s="55"/>
      <c r="V68" s="56"/>
      <c r="W68" s="57"/>
      <c r="X68" s="55"/>
      <c r="Y68" s="56"/>
      <c r="Z68" s="57"/>
      <c r="AA68" s="55"/>
      <c r="AB68" s="56"/>
      <c r="AC68" s="57"/>
      <c r="AD68" s="55"/>
      <c r="AE68" s="56"/>
      <c r="AF68" s="57"/>
      <c r="AG68" s="34">
        <v>2</v>
      </c>
    </row>
    <row r="69" spans="1:34" x14ac:dyDescent="0.25">
      <c r="A69" s="21" t="s">
        <v>150</v>
      </c>
      <c r="B69" s="34" t="s">
        <v>36</v>
      </c>
      <c r="C69" s="82">
        <v>1</v>
      </c>
      <c r="D69" s="83" t="s">
        <v>138</v>
      </c>
      <c r="E69" s="84">
        <v>2</v>
      </c>
      <c r="F69" s="82">
        <v>1</v>
      </c>
      <c r="G69" s="83" t="s">
        <v>138</v>
      </c>
      <c r="H69" s="84">
        <v>2</v>
      </c>
      <c r="I69" s="55">
        <v>1</v>
      </c>
      <c r="J69" s="56" t="s">
        <v>138</v>
      </c>
      <c r="K69" s="57">
        <v>2</v>
      </c>
      <c r="L69" s="55">
        <v>1</v>
      </c>
      <c r="M69" s="56" t="s">
        <v>138</v>
      </c>
      <c r="N69" s="57">
        <v>2</v>
      </c>
      <c r="O69" s="55"/>
      <c r="P69" s="56"/>
      <c r="Q69" s="57"/>
      <c r="R69" s="55"/>
      <c r="S69" s="56"/>
      <c r="T69" s="57"/>
      <c r="U69" s="55"/>
      <c r="V69" s="56"/>
      <c r="W69" s="57"/>
      <c r="X69" s="55"/>
      <c r="Y69" s="56"/>
      <c r="Z69" s="57"/>
      <c r="AA69" s="55"/>
      <c r="AB69" s="56"/>
      <c r="AC69" s="57"/>
      <c r="AD69" s="55"/>
      <c r="AE69" s="56"/>
      <c r="AF69" s="57"/>
      <c r="AG69" s="78">
        <v>8</v>
      </c>
    </row>
    <row r="70" spans="1:34" ht="15.75" thickBot="1" x14ac:dyDescent="0.3">
      <c r="A70" s="21" t="s">
        <v>153</v>
      </c>
      <c r="B70" s="34" t="s">
        <v>36</v>
      </c>
      <c r="C70" s="55"/>
      <c r="D70" s="56"/>
      <c r="E70" s="57"/>
      <c r="F70" s="55"/>
      <c r="G70" s="56"/>
      <c r="H70" s="57"/>
      <c r="I70" s="55"/>
      <c r="J70" s="56"/>
      <c r="K70" s="57"/>
      <c r="L70" s="55"/>
      <c r="M70" s="56"/>
      <c r="N70" s="57"/>
      <c r="O70" s="55">
        <v>2</v>
      </c>
      <c r="P70" s="56" t="s">
        <v>138</v>
      </c>
      <c r="Q70" s="57">
        <v>2</v>
      </c>
      <c r="R70" s="55">
        <v>2</v>
      </c>
      <c r="S70" s="56" t="s">
        <v>138</v>
      </c>
      <c r="T70" s="57">
        <v>2</v>
      </c>
      <c r="U70" s="55"/>
      <c r="V70" s="56"/>
      <c r="W70" s="57"/>
      <c r="X70" s="55"/>
      <c r="Y70" s="56"/>
      <c r="Z70" s="57"/>
      <c r="AA70" s="55"/>
      <c r="AB70" s="56"/>
      <c r="AC70" s="57"/>
      <c r="AD70" s="55"/>
      <c r="AE70" s="56"/>
      <c r="AF70" s="57"/>
      <c r="AG70" s="34">
        <v>4</v>
      </c>
    </row>
    <row r="71" spans="1:34" ht="15.75" thickBot="1" x14ac:dyDescent="0.3">
      <c r="A71" s="13" t="s">
        <v>24</v>
      </c>
      <c r="B71" s="38"/>
      <c r="C71" s="70">
        <f>SUM(C62:C70)</f>
        <v>9</v>
      </c>
      <c r="D71" s="70"/>
      <c r="E71" s="70">
        <f>SUM(E62:E70)</f>
        <v>15</v>
      </c>
      <c r="F71" s="70">
        <f>SUM(F62:F70)</f>
        <v>9</v>
      </c>
      <c r="G71" s="70"/>
      <c r="H71" s="70">
        <f>SUM(H62:H70)</f>
        <v>15</v>
      </c>
      <c r="I71" s="70">
        <f>SUM(I62:I70)</f>
        <v>7</v>
      </c>
      <c r="J71" s="70"/>
      <c r="K71" s="70">
        <f>SUM(K62:K70)</f>
        <v>13</v>
      </c>
      <c r="L71" s="70">
        <f>SUM(L62:L70)</f>
        <v>7</v>
      </c>
      <c r="M71" s="70"/>
      <c r="N71" s="70">
        <f>SUM(N62:N70)</f>
        <v>13</v>
      </c>
      <c r="O71" s="70">
        <f>SUM(O62:O70)</f>
        <v>8</v>
      </c>
      <c r="P71" s="70"/>
      <c r="Q71" s="70">
        <f>SUM(Q62:Q70)</f>
        <v>13</v>
      </c>
      <c r="R71" s="70">
        <f>SUM(R62:R70)</f>
        <v>8</v>
      </c>
      <c r="S71" s="70"/>
      <c r="T71" s="70">
        <f>SUM(T62:T70)</f>
        <v>13</v>
      </c>
      <c r="U71" s="70">
        <f>SUM(U62:U70)</f>
        <v>6</v>
      </c>
      <c r="V71" s="70"/>
      <c r="W71" s="70">
        <f>SUM(W62:W70)</f>
        <v>13</v>
      </c>
      <c r="X71" s="70">
        <f>SUM(X62:X70)</f>
        <v>6</v>
      </c>
      <c r="Y71" s="70"/>
      <c r="Z71" s="70">
        <f>SUM(Z62:Z70)</f>
        <v>13</v>
      </c>
      <c r="AA71" s="70">
        <f>SUM(AA62:AA70)</f>
        <v>0</v>
      </c>
      <c r="AB71" s="70"/>
      <c r="AC71" s="70">
        <f>SUM(AC62:AC70)</f>
        <v>0</v>
      </c>
      <c r="AD71" s="70">
        <f>SUM(AD62:AD70)</f>
        <v>0</v>
      </c>
      <c r="AE71" s="70"/>
      <c r="AF71" s="71">
        <f>SUM(AF62:AF70)</f>
        <v>0</v>
      </c>
      <c r="AG71" s="88">
        <f>SUM(AG62:AG70)</f>
        <v>108</v>
      </c>
      <c r="AH71" s="31"/>
    </row>
    <row r="72" spans="1:34" ht="15.75" thickBot="1" x14ac:dyDescent="0.3">
      <c r="A72" s="125" t="s">
        <v>59</v>
      </c>
      <c r="B72" s="38"/>
      <c r="C72" s="59"/>
      <c r="D72" s="60"/>
      <c r="E72" s="61"/>
      <c r="F72" s="59"/>
      <c r="G72" s="60"/>
      <c r="H72" s="61"/>
      <c r="I72" s="59"/>
      <c r="J72" s="60"/>
      <c r="K72" s="61"/>
      <c r="L72" s="59"/>
      <c r="M72" s="60"/>
      <c r="N72" s="61"/>
      <c r="O72" s="59"/>
      <c r="P72" s="60"/>
      <c r="Q72" s="61"/>
      <c r="R72" s="59"/>
      <c r="S72" s="60"/>
      <c r="T72" s="61"/>
      <c r="U72" s="59"/>
      <c r="V72" s="60"/>
      <c r="W72" s="61"/>
      <c r="X72" s="59"/>
      <c r="Y72" s="60"/>
      <c r="Z72" s="61"/>
      <c r="AA72" s="59"/>
      <c r="AB72" s="60"/>
      <c r="AC72" s="126">
        <v>4</v>
      </c>
      <c r="AD72" s="59"/>
      <c r="AE72" s="60"/>
      <c r="AF72" s="126">
        <v>4</v>
      </c>
      <c r="AG72" s="88">
        <v>8</v>
      </c>
    </row>
    <row r="73" spans="1:34" s="31" customFormat="1" ht="15.75" thickBot="1" x14ac:dyDescent="0.3">
      <c r="A73" s="7" t="s">
        <v>144</v>
      </c>
      <c r="B73" s="38"/>
      <c r="C73" s="72">
        <f>SUM(C42+C60+C71+C72)</f>
        <v>24</v>
      </c>
      <c r="D73" s="72"/>
      <c r="E73" s="72">
        <f>SUM(E42+E60+E71+E72)</f>
        <v>27</v>
      </c>
      <c r="F73" s="72">
        <f>SUM(F42+F60+F71+F72)</f>
        <v>24</v>
      </c>
      <c r="G73" s="72"/>
      <c r="H73" s="72">
        <f>SUM(H42+H60+H71+H72)</f>
        <v>27</v>
      </c>
      <c r="I73" s="72">
        <f>SUM(I42+I60+I71+I72)</f>
        <v>18</v>
      </c>
      <c r="J73" s="72"/>
      <c r="K73" s="72">
        <f>SUM(K42+K60+K71+K72)</f>
        <v>21</v>
      </c>
      <c r="L73" s="72">
        <f>SUM(L42+L60+L71+L72)</f>
        <v>18</v>
      </c>
      <c r="M73" s="72"/>
      <c r="N73" s="72">
        <f>SUM(N42+N60+N71+N72)</f>
        <v>21</v>
      </c>
      <c r="O73" s="72">
        <f>SUM(O42+O60+O71+O72)</f>
        <v>19</v>
      </c>
      <c r="P73" s="72"/>
      <c r="Q73" s="72">
        <f>SUM(Q42+Q60+Q71+Q72)</f>
        <v>21</v>
      </c>
      <c r="R73" s="72">
        <f>SUM(R42+R60+R71+R72)</f>
        <v>18</v>
      </c>
      <c r="S73" s="72"/>
      <c r="T73" s="72">
        <f>SUM(T42+T60+T71+T72)</f>
        <v>20</v>
      </c>
      <c r="U73" s="72">
        <f>SUM(U42+U60+U71+U72)</f>
        <v>16</v>
      </c>
      <c r="V73" s="72"/>
      <c r="W73" s="72">
        <f>SUM(W42+W60+W71+W72)</f>
        <v>19</v>
      </c>
      <c r="X73" s="72">
        <f>SUM(X42+X60+X71+X72)</f>
        <v>16</v>
      </c>
      <c r="Y73" s="72"/>
      <c r="Z73" s="72">
        <f>SUM(Z42+Z60+Z71+Z72)</f>
        <v>19</v>
      </c>
      <c r="AA73" s="72">
        <f>SUM(AA42+AA60+AA71+AA72)</f>
        <v>0</v>
      </c>
      <c r="AB73" s="72"/>
      <c r="AC73" s="72">
        <f>SUM(AC42+AC60+AC71+AC72)</f>
        <v>4</v>
      </c>
      <c r="AD73" s="72">
        <f>SUM(AD42+AD60+AD71+AD72)</f>
        <v>0</v>
      </c>
      <c r="AE73" s="72"/>
      <c r="AF73" s="73">
        <f>SUM(AF42+AF60+AF71+AF72)</f>
        <v>4</v>
      </c>
      <c r="AG73" s="73">
        <f>SUM(AG42+AG60+AG71+AG72)</f>
        <v>287</v>
      </c>
    </row>
    <row r="74" spans="1:34" ht="15.75" thickBot="1" x14ac:dyDescent="0.3">
      <c r="A74" s="124" t="s">
        <v>143</v>
      </c>
      <c r="B74" s="29"/>
      <c r="C74" s="263"/>
      <c r="D74" s="264"/>
      <c r="E74" s="264"/>
      <c r="F74" s="264"/>
      <c r="G74" s="264"/>
      <c r="H74" s="264"/>
      <c r="I74" s="264"/>
      <c r="J74" s="264"/>
      <c r="K74" s="264"/>
      <c r="L74" s="264"/>
      <c r="M74" s="264"/>
      <c r="N74" s="264"/>
      <c r="O74" s="264"/>
      <c r="P74" s="264"/>
      <c r="Q74" s="264"/>
      <c r="R74" s="264"/>
      <c r="S74" s="264"/>
      <c r="T74" s="264"/>
      <c r="U74" s="264"/>
      <c r="V74" s="264"/>
      <c r="W74" s="264"/>
      <c r="X74" s="264"/>
      <c r="Y74" s="264"/>
      <c r="Z74" s="264"/>
      <c r="AA74" s="264"/>
      <c r="AB74" s="264"/>
      <c r="AC74" s="264"/>
      <c r="AD74" s="264"/>
      <c r="AE74" s="264"/>
      <c r="AF74" s="264"/>
      <c r="AG74" s="265"/>
    </row>
    <row r="75" spans="1:34" x14ac:dyDescent="0.25">
      <c r="A75" s="33" t="s">
        <v>35</v>
      </c>
      <c r="B75" s="41" t="s">
        <v>36</v>
      </c>
      <c r="C75" s="54">
        <v>4</v>
      </c>
      <c r="D75" s="52" t="s">
        <v>36</v>
      </c>
      <c r="E75" s="53">
        <v>2</v>
      </c>
      <c r="F75" s="54">
        <v>4</v>
      </c>
      <c r="G75" s="52" t="s">
        <v>36</v>
      </c>
      <c r="H75" s="53">
        <v>2</v>
      </c>
      <c r="I75" s="54">
        <v>4</v>
      </c>
      <c r="J75" s="52" t="s">
        <v>36</v>
      </c>
      <c r="K75" s="53">
        <v>2</v>
      </c>
      <c r="L75" s="54">
        <v>4</v>
      </c>
      <c r="M75" s="52" t="s">
        <v>36</v>
      </c>
      <c r="N75" s="53">
        <v>2</v>
      </c>
      <c r="O75" s="54"/>
      <c r="P75" s="52"/>
      <c r="Q75" s="53"/>
      <c r="R75" s="54"/>
      <c r="S75" s="52"/>
      <c r="T75" s="53"/>
      <c r="U75" s="54"/>
      <c r="V75" s="52"/>
      <c r="W75" s="53"/>
      <c r="X75" s="54"/>
      <c r="Y75" s="52"/>
      <c r="Z75" s="53"/>
      <c r="AA75" s="54"/>
      <c r="AB75" s="52"/>
      <c r="AC75" s="53"/>
      <c r="AD75" s="54"/>
      <c r="AE75" s="52"/>
      <c r="AF75" s="53"/>
      <c r="AG75" s="41">
        <v>8</v>
      </c>
    </row>
    <row r="76" spans="1:34" x14ac:dyDescent="0.25">
      <c r="A76" s="21" t="s">
        <v>47</v>
      </c>
      <c r="B76" s="34" t="s">
        <v>36</v>
      </c>
      <c r="C76" s="55">
        <v>1</v>
      </c>
      <c r="D76" s="56" t="s">
        <v>36</v>
      </c>
      <c r="E76" s="57">
        <v>2</v>
      </c>
      <c r="F76" s="55">
        <v>1</v>
      </c>
      <c r="G76" s="56" t="s">
        <v>36</v>
      </c>
      <c r="H76" s="57">
        <v>2</v>
      </c>
      <c r="I76" s="55">
        <v>1</v>
      </c>
      <c r="J76" s="56" t="s">
        <v>36</v>
      </c>
      <c r="K76" s="57">
        <v>2</v>
      </c>
      <c r="L76" s="55">
        <v>1</v>
      </c>
      <c r="M76" s="56" t="s">
        <v>36</v>
      </c>
      <c r="N76" s="57">
        <v>2</v>
      </c>
      <c r="O76" s="55">
        <v>1</v>
      </c>
      <c r="P76" s="56" t="s">
        <v>36</v>
      </c>
      <c r="Q76" s="57">
        <v>2</v>
      </c>
      <c r="R76" s="55">
        <v>1</v>
      </c>
      <c r="S76" s="56" t="s">
        <v>36</v>
      </c>
      <c r="T76" s="57">
        <v>2</v>
      </c>
      <c r="U76" s="55">
        <v>1</v>
      </c>
      <c r="V76" s="56" t="s">
        <v>36</v>
      </c>
      <c r="W76" s="57">
        <v>2</v>
      </c>
      <c r="X76" s="55">
        <v>1</v>
      </c>
      <c r="Y76" s="56" t="s">
        <v>36</v>
      </c>
      <c r="Z76" s="57">
        <v>2</v>
      </c>
      <c r="AA76" s="55"/>
      <c r="AB76" s="56"/>
      <c r="AC76" s="57"/>
      <c r="AD76" s="55"/>
      <c r="AE76" s="56"/>
      <c r="AF76" s="57"/>
      <c r="AG76" s="34">
        <v>16</v>
      </c>
    </row>
    <row r="77" spans="1:34" x14ac:dyDescent="0.25">
      <c r="A77" s="22" t="s">
        <v>48</v>
      </c>
      <c r="B77" s="35" t="s">
        <v>36</v>
      </c>
      <c r="C77" s="55">
        <v>1</v>
      </c>
      <c r="D77" s="56" t="s">
        <v>36</v>
      </c>
      <c r="E77" s="57">
        <v>2</v>
      </c>
      <c r="F77" s="55">
        <v>1</v>
      </c>
      <c r="G77" s="56" t="s">
        <v>36</v>
      </c>
      <c r="H77" s="57">
        <v>2</v>
      </c>
      <c r="I77" s="55">
        <v>1</v>
      </c>
      <c r="J77" s="56" t="s">
        <v>36</v>
      </c>
      <c r="K77" s="57">
        <v>2</v>
      </c>
      <c r="L77" s="55">
        <v>1</v>
      </c>
      <c r="M77" s="56" t="s">
        <v>36</v>
      </c>
      <c r="N77" s="57">
        <v>2</v>
      </c>
      <c r="O77" s="55">
        <v>1</v>
      </c>
      <c r="P77" s="56" t="s">
        <v>36</v>
      </c>
      <c r="Q77" s="57">
        <v>2</v>
      </c>
      <c r="R77" s="55">
        <v>1</v>
      </c>
      <c r="S77" s="56" t="s">
        <v>36</v>
      </c>
      <c r="T77" s="57">
        <v>2</v>
      </c>
      <c r="U77" s="55">
        <v>1</v>
      </c>
      <c r="V77" s="56" t="s">
        <v>36</v>
      </c>
      <c r="W77" s="57">
        <v>2</v>
      </c>
      <c r="X77" s="55">
        <v>1</v>
      </c>
      <c r="Y77" s="56" t="s">
        <v>36</v>
      </c>
      <c r="Z77" s="57">
        <v>2</v>
      </c>
      <c r="AA77" s="59"/>
      <c r="AB77" s="60"/>
      <c r="AC77" s="61"/>
      <c r="AD77" s="59"/>
      <c r="AE77" s="60"/>
      <c r="AF77" s="61"/>
      <c r="AG77" s="35">
        <v>16</v>
      </c>
    </row>
    <row r="78" spans="1:34" x14ac:dyDescent="0.25">
      <c r="A78" s="22" t="s">
        <v>49</v>
      </c>
      <c r="B78" s="35" t="s">
        <v>36</v>
      </c>
      <c r="C78" s="59">
        <v>1</v>
      </c>
      <c r="D78" s="60" t="s">
        <v>138</v>
      </c>
      <c r="E78" s="61">
        <v>2</v>
      </c>
      <c r="F78" s="59">
        <v>1</v>
      </c>
      <c r="G78" s="60" t="s">
        <v>138</v>
      </c>
      <c r="H78" s="61">
        <v>2</v>
      </c>
      <c r="I78" s="59">
        <v>1</v>
      </c>
      <c r="J78" s="60" t="s">
        <v>138</v>
      </c>
      <c r="K78" s="61">
        <v>2</v>
      </c>
      <c r="L78" s="59">
        <v>1</v>
      </c>
      <c r="M78" s="60" t="s">
        <v>138</v>
      </c>
      <c r="N78" s="61">
        <v>2</v>
      </c>
      <c r="O78" s="59">
        <v>1</v>
      </c>
      <c r="P78" s="60" t="s">
        <v>138</v>
      </c>
      <c r="Q78" s="61">
        <v>2</v>
      </c>
      <c r="R78" s="59">
        <v>1</v>
      </c>
      <c r="S78" s="60" t="s">
        <v>138</v>
      </c>
      <c r="T78" s="61">
        <v>2</v>
      </c>
      <c r="U78" s="59">
        <v>1</v>
      </c>
      <c r="V78" s="60" t="s">
        <v>138</v>
      </c>
      <c r="W78" s="61">
        <v>2</v>
      </c>
      <c r="X78" s="59">
        <v>1</v>
      </c>
      <c r="Y78" s="60" t="s">
        <v>138</v>
      </c>
      <c r="Z78" s="61">
        <v>2</v>
      </c>
      <c r="AA78" s="59"/>
      <c r="AB78" s="60"/>
      <c r="AC78" s="61"/>
      <c r="AD78" s="59"/>
      <c r="AE78" s="60"/>
      <c r="AF78" s="61"/>
      <c r="AG78" s="35">
        <v>16</v>
      </c>
    </row>
    <row r="79" spans="1:34" x14ac:dyDescent="0.25">
      <c r="A79" s="22" t="s">
        <v>58</v>
      </c>
      <c r="B79" s="35" t="s">
        <v>36</v>
      </c>
      <c r="C79" s="59"/>
      <c r="D79" s="60"/>
      <c r="E79" s="61"/>
      <c r="F79" s="59"/>
      <c r="G79" s="60"/>
      <c r="H79" s="61"/>
      <c r="I79" s="59"/>
      <c r="J79" s="60"/>
      <c r="K79" s="61"/>
      <c r="L79" s="59"/>
      <c r="M79" s="60"/>
      <c r="N79" s="61"/>
      <c r="O79" s="59"/>
      <c r="P79" s="60"/>
      <c r="Q79" s="61"/>
      <c r="R79" s="59"/>
      <c r="S79" s="60"/>
      <c r="T79" s="61"/>
      <c r="U79" s="59">
        <v>1</v>
      </c>
      <c r="V79" s="60" t="s">
        <v>138</v>
      </c>
      <c r="W79" s="61">
        <v>1</v>
      </c>
      <c r="X79" s="59">
        <v>1</v>
      </c>
      <c r="Y79" s="60" t="s">
        <v>138</v>
      </c>
      <c r="Z79" s="61">
        <v>1</v>
      </c>
      <c r="AA79" s="59"/>
      <c r="AB79" s="60"/>
      <c r="AC79" s="61"/>
      <c r="AD79" s="59"/>
      <c r="AE79" s="60"/>
      <c r="AF79" s="61"/>
      <c r="AG79" s="35">
        <v>2</v>
      </c>
    </row>
    <row r="80" spans="1:34" x14ac:dyDescent="0.25">
      <c r="A80" s="22" t="s">
        <v>78</v>
      </c>
      <c r="B80" s="35" t="s">
        <v>36</v>
      </c>
      <c r="C80" s="55">
        <v>4</v>
      </c>
      <c r="D80" s="60" t="s">
        <v>138</v>
      </c>
      <c r="E80" s="57">
        <v>2</v>
      </c>
      <c r="F80" s="55">
        <v>4</v>
      </c>
      <c r="G80" s="60" t="s">
        <v>138</v>
      </c>
      <c r="H80" s="57">
        <v>2</v>
      </c>
      <c r="I80" s="55">
        <v>4</v>
      </c>
      <c r="J80" s="60" t="s">
        <v>138</v>
      </c>
      <c r="K80" s="57">
        <v>2</v>
      </c>
      <c r="L80" s="55">
        <v>4</v>
      </c>
      <c r="M80" s="60" t="s">
        <v>138</v>
      </c>
      <c r="N80" s="57">
        <v>2</v>
      </c>
      <c r="O80" s="55">
        <v>4</v>
      </c>
      <c r="P80" s="60" t="s">
        <v>138</v>
      </c>
      <c r="Q80" s="57">
        <v>2</v>
      </c>
      <c r="R80" s="55">
        <v>4</v>
      </c>
      <c r="S80" s="60" t="s">
        <v>138</v>
      </c>
      <c r="T80" s="57">
        <v>2</v>
      </c>
      <c r="U80" s="55">
        <v>4</v>
      </c>
      <c r="V80" s="60" t="s">
        <v>138</v>
      </c>
      <c r="W80" s="57">
        <v>2</v>
      </c>
      <c r="X80" s="55">
        <v>4</v>
      </c>
      <c r="Y80" s="60" t="s">
        <v>138</v>
      </c>
      <c r="Z80" s="57">
        <v>2</v>
      </c>
      <c r="AA80" s="59"/>
      <c r="AB80" s="60"/>
      <c r="AC80" s="61"/>
      <c r="AD80" s="59"/>
      <c r="AE80" s="60"/>
      <c r="AF80" s="61"/>
      <c r="AG80" s="35">
        <v>16</v>
      </c>
    </row>
    <row r="81" spans="1:33" ht="15.75" thickBot="1" x14ac:dyDescent="0.3">
      <c r="A81" s="22" t="s">
        <v>50</v>
      </c>
      <c r="B81" s="35"/>
      <c r="C81" s="59"/>
      <c r="D81" s="60"/>
      <c r="E81" s="61"/>
      <c r="F81" s="62"/>
      <c r="G81" s="63"/>
      <c r="H81" s="64"/>
      <c r="I81" s="62"/>
      <c r="J81" s="63"/>
      <c r="K81" s="64"/>
      <c r="L81" s="62"/>
      <c r="M81" s="63"/>
      <c r="N81" s="64"/>
      <c r="O81" s="62"/>
      <c r="P81" s="63"/>
      <c r="Q81" s="64"/>
      <c r="R81" s="62"/>
      <c r="S81" s="63"/>
      <c r="T81" s="64"/>
      <c r="U81" s="62"/>
      <c r="V81" s="63"/>
      <c r="W81" s="64"/>
      <c r="X81" s="62"/>
      <c r="Y81" s="63"/>
      <c r="Z81" s="64"/>
      <c r="AA81" s="62"/>
      <c r="AB81" s="63"/>
      <c r="AC81" s="64"/>
      <c r="AD81" s="62"/>
      <c r="AE81" s="63"/>
      <c r="AF81" s="64"/>
      <c r="AG81" s="36"/>
    </row>
    <row r="82" spans="1:33" ht="15.75" thickBot="1" x14ac:dyDescent="0.3">
      <c r="A82" s="6" t="s">
        <v>139</v>
      </c>
      <c r="B82" s="121"/>
      <c r="C82" s="266"/>
      <c r="D82" s="267"/>
      <c r="E82" s="267"/>
      <c r="F82" s="267"/>
      <c r="G82" s="267"/>
      <c r="H82" s="267"/>
      <c r="I82" s="267"/>
      <c r="J82" s="267"/>
      <c r="K82" s="267"/>
      <c r="L82" s="267"/>
      <c r="M82" s="267"/>
      <c r="N82" s="267"/>
      <c r="O82" s="267"/>
      <c r="P82" s="267"/>
      <c r="Q82" s="267"/>
      <c r="R82" s="267"/>
      <c r="S82" s="267"/>
      <c r="T82" s="267"/>
      <c r="U82" s="267"/>
      <c r="V82" s="267"/>
      <c r="W82" s="267"/>
      <c r="X82" s="267"/>
      <c r="Y82" s="267"/>
      <c r="Z82" s="267"/>
      <c r="AA82" s="267"/>
      <c r="AB82" s="267"/>
      <c r="AC82" s="267"/>
      <c r="AD82" s="267"/>
      <c r="AE82" s="267"/>
      <c r="AF82" s="268"/>
      <c r="AG82" s="38">
        <v>300</v>
      </c>
    </row>
    <row r="84" spans="1:33" x14ac:dyDescent="0.25">
      <c r="A84" s="17" t="s">
        <v>131</v>
      </c>
    </row>
    <row r="85" spans="1:33" x14ac:dyDescent="0.25">
      <c r="A85" s="17" t="s">
        <v>132</v>
      </c>
    </row>
    <row r="86" spans="1:33" x14ac:dyDescent="0.25">
      <c r="A86" s="19"/>
    </row>
  </sheetData>
  <mergeCells count="34">
    <mergeCell ref="C40:AF40"/>
    <mergeCell ref="A1:A4"/>
    <mergeCell ref="B1:B4"/>
    <mergeCell ref="C1:AF1"/>
    <mergeCell ref="C2:AF2"/>
    <mergeCell ref="L3:N3"/>
    <mergeCell ref="C5:AG5"/>
    <mergeCell ref="O3:Q3"/>
    <mergeCell ref="U3:W3"/>
    <mergeCell ref="C33:AF33"/>
    <mergeCell ref="X3:Z3"/>
    <mergeCell ref="F3:H3"/>
    <mergeCell ref="AD3:AF3"/>
    <mergeCell ref="AA3:AC3"/>
    <mergeCell ref="C25:AG25"/>
    <mergeCell ref="C3:E3"/>
    <mergeCell ref="I3:K3"/>
    <mergeCell ref="C29:AG29"/>
    <mergeCell ref="C34:AG34"/>
    <mergeCell ref="R3:T3"/>
    <mergeCell ref="A18:A19"/>
    <mergeCell ref="B18:B19"/>
    <mergeCell ref="C18:AG19"/>
    <mergeCell ref="C24:AF24"/>
    <mergeCell ref="B43:B44"/>
    <mergeCell ref="C43:AG44"/>
    <mergeCell ref="C82:AF82"/>
    <mergeCell ref="C50:AF50"/>
    <mergeCell ref="C56:AF56"/>
    <mergeCell ref="C58:AF58"/>
    <mergeCell ref="C61:AG61"/>
    <mergeCell ref="C74:AG74"/>
    <mergeCell ref="C57:AF57"/>
    <mergeCell ref="C52:AF52"/>
  </mergeCells>
  <phoneticPr fontId="2" type="noConversion"/>
  <pageMargins left="0.74803149606299213" right="0.74803149606299213" top="0.98425196850393704" bottom="0.98425196850393704" header="0.51181102362204722" footer="0.51181102362204722"/>
  <pageSetup scale="65" orientation="landscape" r:id="rId1"/>
  <headerFooter alignWithMargins="0"/>
  <rowBreaks count="1" manualBreakCount="1">
    <brk id="42" max="16383" man="1"/>
  </rowBreaks>
  <colBreaks count="1" manualBreakCount="1">
    <brk id="33" max="6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5"/>
  <sheetViews>
    <sheetView zoomScaleNormal="100" workbookViewId="0">
      <selection sqref="A1:A4"/>
    </sheetView>
  </sheetViews>
  <sheetFormatPr defaultRowHeight="15" x14ac:dyDescent="0.25"/>
  <cols>
    <col min="1" max="1" width="46.5703125" style="17" customWidth="1"/>
    <col min="2" max="2" width="6.7109375" style="42" customWidth="1"/>
    <col min="3" max="3" width="5" style="42" bestFit="1" customWidth="1"/>
    <col min="4" max="4" width="4.85546875" style="42" customWidth="1"/>
    <col min="5" max="5" width="4" style="42" bestFit="1" customWidth="1"/>
    <col min="6" max="6" width="5" style="42" bestFit="1" customWidth="1"/>
    <col min="7" max="7" width="4.85546875" style="42" customWidth="1"/>
    <col min="8" max="8" width="4" style="42" bestFit="1" customWidth="1"/>
    <col min="9" max="9" width="5" style="42" bestFit="1" customWidth="1"/>
    <col min="10" max="10" width="4.85546875" style="42" customWidth="1"/>
    <col min="11" max="11" width="4" style="42" bestFit="1" customWidth="1"/>
    <col min="12" max="12" width="5" style="42" bestFit="1" customWidth="1"/>
    <col min="13" max="13" width="4.85546875" style="42" customWidth="1"/>
    <col min="14" max="14" width="4" style="42" bestFit="1" customWidth="1"/>
    <col min="15" max="15" width="5" style="42" bestFit="1" customWidth="1"/>
    <col min="16" max="16" width="4.85546875" style="42" customWidth="1"/>
    <col min="17" max="17" width="4" style="42" bestFit="1" customWidth="1"/>
    <col min="18" max="18" width="5" style="42" bestFit="1" customWidth="1"/>
    <col min="19" max="19" width="4.85546875" style="42" customWidth="1"/>
    <col min="20" max="20" width="4" style="42" bestFit="1" customWidth="1"/>
    <col min="21" max="21" width="5" style="42" bestFit="1" customWidth="1"/>
    <col min="22" max="22" width="4.85546875" style="42" customWidth="1"/>
    <col min="23" max="23" width="4" style="42" bestFit="1" customWidth="1"/>
    <col min="24" max="24" width="5" style="42" bestFit="1" customWidth="1"/>
    <col min="25" max="25" width="4.85546875" style="42" customWidth="1"/>
    <col min="26" max="26" width="4" style="42" bestFit="1" customWidth="1"/>
    <col min="27" max="27" width="5" style="42" bestFit="1" customWidth="1"/>
    <col min="28" max="28" width="4.85546875" style="42" customWidth="1"/>
    <col min="29" max="29" width="4" style="42" bestFit="1" customWidth="1"/>
    <col min="30" max="30" width="4.85546875" style="42" bestFit="1" customWidth="1"/>
    <col min="31" max="31" width="4.85546875" style="42" customWidth="1"/>
    <col min="32" max="32" width="3.85546875" style="42" bestFit="1" customWidth="1"/>
    <col min="33" max="33" width="7.85546875" style="42" customWidth="1"/>
    <col min="34" max="34" width="129.7109375" style="17" bestFit="1" customWidth="1"/>
    <col min="35" max="35" width="9.140625" style="17"/>
    <col min="36" max="36" width="31.85546875" style="17" bestFit="1" customWidth="1"/>
    <col min="37" max="37" width="6" style="17" bestFit="1" customWidth="1"/>
    <col min="38" max="38" width="21.42578125" style="17" bestFit="1" customWidth="1"/>
    <col min="39" max="39" width="6" style="17" bestFit="1" customWidth="1"/>
    <col min="40" max="16384" width="9.140625" style="17"/>
  </cols>
  <sheetData>
    <row r="1" spans="1:39" ht="15" customHeight="1" x14ac:dyDescent="0.25">
      <c r="A1" s="290" t="s">
        <v>0</v>
      </c>
      <c r="B1" s="287" t="s">
        <v>1</v>
      </c>
      <c r="C1" s="293" t="s">
        <v>154</v>
      </c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5"/>
      <c r="AG1" s="86"/>
      <c r="AH1" s="15"/>
      <c r="AI1" s="16"/>
      <c r="AJ1" s="16"/>
      <c r="AK1" s="16"/>
      <c r="AL1" s="16"/>
      <c r="AM1" s="16"/>
    </row>
    <row r="2" spans="1:39" ht="15.75" thickBot="1" x14ac:dyDescent="0.3">
      <c r="A2" s="291"/>
      <c r="B2" s="288"/>
      <c r="C2" s="296" t="s">
        <v>3</v>
      </c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8"/>
      <c r="AG2" s="18" t="s">
        <v>4</v>
      </c>
      <c r="AH2" s="16"/>
      <c r="AI2" s="16"/>
      <c r="AJ2" s="16"/>
      <c r="AK2" s="16"/>
      <c r="AL2" s="16"/>
      <c r="AM2" s="16"/>
    </row>
    <row r="3" spans="1:39" ht="15" customHeight="1" x14ac:dyDescent="0.25">
      <c r="A3" s="291"/>
      <c r="B3" s="288"/>
      <c r="C3" s="275" t="s">
        <v>5</v>
      </c>
      <c r="D3" s="276"/>
      <c r="E3" s="277"/>
      <c r="F3" s="275" t="s">
        <v>6</v>
      </c>
      <c r="G3" s="276"/>
      <c r="H3" s="277"/>
      <c r="I3" s="275" t="s">
        <v>7</v>
      </c>
      <c r="J3" s="276"/>
      <c r="K3" s="277"/>
      <c r="L3" s="275" t="s">
        <v>8</v>
      </c>
      <c r="M3" s="276"/>
      <c r="N3" s="277"/>
      <c r="O3" s="275" t="s">
        <v>9</v>
      </c>
      <c r="P3" s="276"/>
      <c r="Q3" s="277"/>
      <c r="R3" s="275" t="s">
        <v>10</v>
      </c>
      <c r="S3" s="276"/>
      <c r="T3" s="277"/>
      <c r="U3" s="275" t="s">
        <v>11</v>
      </c>
      <c r="V3" s="276"/>
      <c r="W3" s="277"/>
      <c r="X3" s="275" t="s">
        <v>12</v>
      </c>
      <c r="Y3" s="276"/>
      <c r="Z3" s="277"/>
      <c r="AA3" s="275" t="s">
        <v>13</v>
      </c>
      <c r="AB3" s="276"/>
      <c r="AC3" s="277"/>
      <c r="AD3" s="275" t="s">
        <v>14</v>
      </c>
      <c r="AE3" s="276"/>
      <c r="AF3" s="277"/>
      <c r="AG3" s="87"/>
      <c r="AH3" s="16"/>
      <c r="AI3" s="16"/>
    </row>
    <row r="4" spans="1:39" ht="15.75" thickBot="1" x14ac:dyDescent="0.3">
      <c r="A4" s="292"/>
      <c r="B4" s="289"/>
      <c r="C4" s="110" t="s">
        <v>15</v>
      </c>
      <c r="D4" s="111"/>
      <c r="E4" s="112" t="s">
        <v>16</v>
      </c>
      <c r="F4" s="113" t="s">
        <v>15</v>
      </c>
      <c r="G4" s="111"/>
      <c r="H4" s="114" t="s">
        <v>16</v>
      </c>
      <c r="I4" s="110" t="s">
        <v>15</v>
      </c>
      <c r="J4" s="111"/>
      <c r="K4" s="112" t="s">
        <v>16</v>
      </c>
      <c r="L4" s="113" t="s">
        <v>15</v>
      </c>
      <c r="M4" s="111"/>
      <c r="N4" s="114" t="s">
        <v>16</v>
      </c>
      <c r="O4" s="110" t="s">
        <v>15</v>
      </c>
      <c r="P4" s="111"/>
      <c r="Q4" s="112" t="s">
        <v>16</v>
      </c>
      <c r="R4" s="113" t="s">
        <v>15</v>
      </c>
      <c r="S4" s="111"/>
      <c r="T4" s="114" t="s">
        <v>16</v>
      </c>
      <c r="U4" s="110" t="s">
        <v>15</v>
      </c>
      <c r="V4" s="111"/>
      <c r="W4" s="112" t="s">
        <v>16</v>
      </c>
      <c r="X4" s="113" t="s">
        <v>15</v>
      </c>
      <c r="Y4" s="111"/>
      <c r="Z4" s="114" t="s">
        <v>16</v>
      </c>
      <c r="AA4" s="110" t="s">
        <v>15</v>
      </c>
      <c r="AB4" s="111"/>
      <c r="AC4" s="112" t="s">
        <v>16</v>
      </c>
      <c r="AD4" s="113" t="s">
        <v>15</v>
      </c>
      <c r="AE4" s="111"/>
      <c r="AF4" s="112" t="s">
        <v>16</v>
      </c>
      <c r="AG4" s="115"/>
      <c r="AH4" s="16"/>
      <c r="AI4" s="16"/>
    </row>
    <row r="5" spans="1:39" ht="15.75" thickBot="1" x14ac:dyDescent="0.3">
      <c r="A5" s="116" t="s">
        <v>142</v>
      </c>
      <c r="B5" s="24"/>
      <c r="C5" s="263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5"/>
      <c r="AH5" s="16"/>
      <c r="AI5" s="16"/>
    </row>
    <row r="6" spans="1:39" x14ac:dyDescent="0.25">
      <c r="A6" s="1" t="s">
        <v>113</v>
      </c>
      <c r="B6" s="74" t="s">
        <v>34</v>
      </c>
      <c r="C6" s="75">
        <v>2</v>
      </c>
      <c r="D6" s="76" t="s">
        <v>107</v>
      </c>
      <c r="E6" s="77">
        <v>2</v>
      </c>
      <c r="F6" s="75">
        <v>2</v>
      </c>
      <c r="G6" s="76" t="s">
        <v>107</v>
      </c>
      <c r="H6" s="77">
        <v>2</v>
      </c>
      <c r="I6" s="43"/>
      <c r="J6" s="109"/>
      <c r="K6" s="45"/>
      <c r="L6" s="43"/>
      <c r="M6" s="109"/>
      <c r="N6" s="45"/>
      <c r="O6" s="46"/>
      <c r="P6" s="109"/>
      <c r="Q6" s="45"/>
      <c r="R6" s="43"/>
      <c r="S6" s="109"/>
      <c r="T6" s="45"/>
      <c r="U6" s="43"/>
      <c r="V6" s="109"/>
      <c r="W6" s="45"/>
      <c r="X6" s="43"/>
      <c r="Y6" s="109"/>
      <c r="Z6" s="45"/>
      <c r="AA6" s="43"/>
      <c r="AB6" s="109"/>
      <c r="AC6" s="45"/>
      <c r="AD6" s="43"/>
      <c r="AE6" s="109"/>
      <c r="AF6" s="45"/>
      <c r="AG6" s="39">
        <v>4</v>
      </c>
      <c r="AH6" s="19"/>
      <c r="AI6" s="19"/>
    </row>
    <row r="7" spans="1:39" x14ac:dyDescent="0.25">
      <c r="A7" s="2" t="s">
        <v>111</v>
      </c>
      <c r="B7" s="78" t="s">
        <v>36</v>
      </c>
      <c r="C7" s="79"/>
      <c r="D7" s="85"/>
      <c r="E7" s="81"/>
      <c r="F7" s="79"/>
      <c r="G7" s="85"/>
      <c r="H7" s="81"/>
      <c r="I7" s="47">
        <v>2</v>
      </c>
      <c r="J7" s="48" t="s">
        <v>36</v>
      </c>
      <c r="K7" s="49">
        <v>2</v>
      </c>
      <c r="L7" s="50"/>
      <c r="M7" s="48"/>
      <c r="N7" s="49"/>
      <c r="O7" s="51"/>
      <c r="P7" s="52"/>
      <c r="Q7" s="53"/>
      <c r="R7" s="54"/>
      <c r="S7" s="52"/>
      <c r="T7" s="53"/>
      <c r="U7" s="54"/>
      <c r="V7" s="52"/>
      <c r="W7" s="53"/>
      <c r="X7" s="54"/>
      <c r="Y7" s="52"/>
      <c r="Z7" s="53"/>
      <c r="AA7" s="54"/>
      <c r="AB7" s="52"/>
      <c r="AC7" s="53"/>
      <c r="AD7" s="54"/>
      <c r="AE7" s="52"/>
      <c r="AF7" s="53"/>
      <c r="AG7" s="41">
        <v>2</v>
      </c>
      <c r="AH7" s="19"/>
      <c r="AI7" s="19"/>
    </row>
    <row r="8" spans="1:39" x14ac:dyDescent="0.25">
      <c r="A8" s="3" t="s">
        <v>114</v>
      </c>
      <c r="B8" s="37" t="s">
        <v>36</v>
      </c>
      <c r="C8" s="55"/>
      <c r="D8" s="56"/>
      <c r="E8" s="57"/>
      <c r="F8" s="55"/>
      <c r="G8" s="56"/>
      <c r="H8" s="57"/>
      <c r="I8" s="55">
        <v>2</v>
      </c>
      <c r="J8" s="56" t="s">
        <v>36</v>
      </c>
      <c r="K8" s="57">
        <v>3</v>
      </c>
      <c r="L8" s="55"/>
      <c r="M8" s="56"/>
      <c r="N8" s="57"/>
      <c r="O8" s="58"/>
      <c r="P8" s="56"/>
      <c r="Q8" s="57"/>
      <c r="R8" s="55"/>
      <c r="S8" s="56"/>
      <c r="T8" s="57"/>
      <c r="U8" s="55"/>
      <c r="V8" s="56"/>
      <c r="W8" s="57"/>
      <c r="X8" s="55"/>
      <c r="Y8" s="56"/>
      <c r="Z8" s="57"/>
      <c r="AA8" s="55"/>
      <c r="AB8" s="56"/>
      <c r="AC8" s="57"/>
      <c r="AD8" s="55"/>
      <c r="AE8" s="56"/>
      <c r="AF8" s="57"/>
      <c r="AG8" s="34">
        <v>3</v>
      </c>
      <c r="AH8" s="19"/>
      <c r="AI8" s="19"/>
    </row>
    <row r="9" spans="1:39" x14ac:dyDescent="0.25">
      <c r="A9" s="3" t="s">
        <v>115</v>
      </c>
      <c r="B9" s="34" t="s">
        <v>36</v>
      </c>
      <c r="C9" s="55"/>
      <c r="D9" s="56"/>
      <c r="E9" s="57"/>
      <c r="F9" s="55"/>
      <c r="G9" s="56"/>
      <c r="H9" s="57"/>
      <c r="I9" s="58"/>
      <c r="J9" s="56"/>
      <c r="K9" s="57"/>
      <c r="L9" s="55">
        <v>2</v>
      </c>
      <c r="M9" s="56" t="s">
        <v>36</v>
      </c>
      <c r="N9" s="57">
        <v>3</v>
      </c>
      <c r="O9" s="58"/>
      <c r="P9" s="56"/>
      <c r="Q9" s="57"/>
      <c r="R9" s="55"/>
      <c r="S9" s="56"/>
      <c r="T9" s="57"/>
      <c r="U9" s="55"/>
      <c r="V9" s="56"/>
      <c r="W9" s="57"/>
      <c r="X9" s="55"/>
      <c r="Y9" s="56"/>
      <c r="Z9" s="57"/>
      <c r="AA9" s="55"/>
      <c r="AB9" s="56"/>
      <c r="AC9" s="57"/>
      <c r="AD9" s="55"/>
      <c r="AE9" s="56"/>
      <c r="AF9" s="57"/>
      <c r="AG9" s="34">
        <v>3</v>
      </c>
      <c r="AH9" s="19"/>
      <c r="AI9" s="19"/>
    </row>
    <row r="10" spans="1:39" x14ac:dyDescent="0.25">
      <c r="A10" s="4" t="s">
        <v>116</v>
      </c>
      <c r="B10" s="34" t="s">
        <v>34</v>
      </c>
      <c r="C10" s="55"/>
      <c r="D10" s="56"/>
      <c r="E10" s="57"/>
      <c r="F10" s="55"/>
      <c r="G10" s="56"/>
      <c r="H10" s="57"/>
      <c r="I10" s="55"/>
      <c r="J10" s="56"/>
      <c r="K10" s="57"/>
      <c r="L10" s="55"/>
      <c r="M10" s="56"/>
      <c r="N10" s="57"/>
      <c r="O10" s="55">
        <v>2</v>
      </c>
      <c r="P10" s="56" t="s">
        <v>107</v>
      </c>
      <c r="Q10" s="57">
        <v>2</v>
      </c>
      <c r="R10" s="55"/>
      <c r="S10" s="56"/>
      <c r="T10" s="57"/>
      <c r="U10" s="55"/>
      <c r="V10" s="56"/>
      <c r="W10" s="57"/>
      <c r="X10" s="55"/>
      <c r="Y10" s="56"/>
      <c r="Z10" s="57"/>
      <c r="AA10" s="55"/>
      <c r="AB10" s="56"/>
      <c r="AC10" s="57"/>
      <c r="AD10" s="55"/>
      <c r="AE10" s="56"/>
      <c r="AF10" s="57"/>
      <c r="AG10" s="34">
        <v>2</v>
      </c>
      <c r="AH10" s="19"/>
      <c r="AI10" s="19"/>
    </row>
    <row r="11" spans="1:39" x14ac:dyDescent="0.25">
      <c r="A11" s="4" t="s">
        <v>117</v>
      </c>
      <c r="B11" s="37" t="s">
        <v>36</v>
      </c>
      <c r="C11" s="82"/>
      <c r="D11" s="83"/>
      <c r="E11" s="84"/>
      <c r="F11" s="82"/>
      <c r="G11" s="83"/>
      <c r="H11" s="84"/>
      <c r="I11" s="55"/>
      <c r="J11" s="56"/>
      <c r="K11" s="57"/>
      <c r="L11" s="55"/>
      <c r="M11" s="56"/>
      <c r="N11" s="57"/>
      <c r="O11" s="55"/>
      <c r="P11" s="56"/>
      <c r="Q11" s="57"/>
      <c r="R11" s="55">
        <v>3</v>
      </c>
      <c r="S11" s="56" t="s">
        <v>36</v>
      </c>
      <c r="T11" s="57">
        <v>2</v>
      </c>
      <c r="U11" s="55"/>
      <c r="V11" s="56"/>
      <c r="W11" s="57"/>
      <c r="X11" s="55"/>
      <c r="Y11" s="56"/>
      <c r="Z11" s="57"/>
      <c r="AA11" s="55"/>
      <c r="AB11" s="56"/>
      <c r="AC11" s="57"/>
      <c r="AD11" s="55"/>
      <c r="AE11" s="56"/>
      <c r="AF11" s="57"/>
      <c r="AG11" s="34">
        <v>2</v>
      </c>
      <c r="AH11" s="19"/>
      <c r="AI11" s="19"/>
    </row>
    <row r="12" spans="1:39" x14ac:dyDescent="0.25">
      <c r="A12" s="4" t="s">
        <v>118</v>
      </c>
      <c r="B12" s="34" t="s">
        <v>34</v>
      </c>
      <c r="C12" s="55"/>
      <c r="D12" s="56"/>
      <c r="E12" s="57"/>
      <c r="F12" s="55"/>
      <c r="G12" s="56"/>
      <c r="H12" s="57"/>
      <c r="I12" s="55"/>
      <c r="J12" s="56"/>
      <c r="K12" s="57"/>
      <c r="L12" s="55"/>
      <c r="M12" s="56"/>
      <c r="N12" s="57"/>
      <c r="O12" s="55"/>
      <c r="P12" s="56"/>
      <c r="Q12" s="57"/>
      <c r="R12" s="55"/>
      <c r="S12" s="56"/>
      <c r="T12" s="57"/>
      <c r="U12" s="55">
        <v>2</v>
      </c>
      <c r="V12" s="56" t="s">
        <v>107</v>
      </c>
      <c r="W12" s="57">
        <v>2</v>
      </c>
      <c r="X12" s="55"/>
      <c r="Y12" s="56"/>
      <c r="Z12" s="57"/>
      <c r="AA12" s="55"/>
      <c r="AB12" s="56"/>
      <c r="AC12" s="57"/>
      <c r="AD12" s="55"/>
      <c r="AE12" s="56"/>
      <c r="AF12" s="57"/>
      <c r="AG12" s="34">
        <v>2</v>
      </c>
      <c r="AH12" s="19"/>
      <c r="AI12" s="19"/>
    </row>
    <row r="13" spans="1:39" x14ac:dyDescent="0.25">
      <c r="A13" s="5" t="s">
        <v>112</v>
      </c>
      <c r="B13" s="78" t="s">
        <v>34</v>
      </c>
      <c r="C13" s="82"/>
      <c r="D13" s="83"/>
      <c r="E13" s="84"/>
      <c r="F13" s="82"/>
      <c r="G13" s="83"/>
      <c r="H13" s="84"/>
      <c r="I13" s="55"/>
      <c r="J13" s="56"/>
      <c r="K13" s="57"/>
      <c r="L13" s="55"/>
      <c r="M13" s="56"/>
      <c r="N13" s="57"/>
      <c r="O13" s="55"/>
      <c r="P13" s="56"/>
      <c r="Q13" s="57"/>
      <c r="R13" s="55"/>
      <c r="S13" s="56"/>
      <c r="T13" s="57"/>
      <c r="U13" s="55">
        <v>2</v>
      </c>
      <c r="V13" s="56" t="s">
        <v>107</v>
      </c>
      <c r="W13" s="57">
        <v>2</v>
      </c>
      <c r="X13" s="55"/>
      <c r="Y13" s="56"/>
      <c r="Z13" s="57"/>
      <c r="AA13" s="55"/>
      <c r="AB13" s="56"/>
      <c r="AC13" s="57"/>
      <c r="AD13" s="55"/>
      <c r="AE13" s="56"/>
      <c r="AF13" s="57"/>
      <c r="AG13" s="34">
        <v>2</v>
      </c>
      <c r="AH13" s="19"/>
      <c r="AI13" s="19"/>
    </row>
    <row r="14" spans="1:39" x14ac:dyDescent="0.25">
      <c r="A14" s="5" t="s">
        <v>119</v>
      </c>
      <c r="B14" s="78" t="s">
        <v>34</v>
      </c>
      <c r="C14" s="82"/>
      <c r="D14" s="83"/>
      <c r="E14" s="84"/>
      <c r="F14" s="82"/>
      <c r="G14" s="83"/>
      <c r="H14" s="84"/>
      <c r="I14" s="55"/>
      <c r="J14" s="56"/>
      <c r="K14" s="57"/>
      <c r="L14" s="55"/>
      <c r="M14" s="56"/>
      <c r="N14" s="57"/>
      <c r="O14" s="55"/>
      <c r="P14" s="56"/>
      <c r="Q14" s="57"/>
      <c r="R14" s="55"/>
      <c r="S14" s="56"/>
      <c r="T14" s="57"/>
      <c r="U14" s="55"/>
      <c r="V14" s="56"/>
      <c r="W14" s="57"/>
      <c r="X14" s="55">
        <v>2</v>
      </c>
      <c r="Y14" s="56" t="s">
        <v>107</v>
      </c>
      <c r="Z14" s="57">
        <v>3</v>
      </c>
      <c r="AA14" s="55"/>
      <c r="AB14" s="56"/>
      <c r="AC14" s="57"/>
      <c r="AD14" s="55"/>
      <c r="AE14" s="56"/>
      <c r="AF14" s="57"/>
      <c r="AG14" s="34">
        <v>3</v>
      </c>
      <c r="AH14" s="19"/>
      <c r="AI14" s="19"/>
    </row>
    <row r="15" spans="1:39" x14ac:dyDescent="0.25">
      <c r="A15" s="5" t="s">
        <v>130</v>
      </c>
      <c r="B15" s="78" t="s">
        <v>36</v>
      </c>
      <c r="C15" s="82"/>
      <c r="D15" s="83"/>
      <c r="E15" s="84"/>
      <c r="F15" s="82"/>
      <c r="G15" s="83"/>
      <c r="H15" s="84"/>
      <c r="I15" s="55"/>
      <c r="J15" s="56"/>
      <c r="K15" s="57"/>
      <c r="L15" s="55"/>
      <c r="M15" s="56"/>
      <c r="N15" s="57"/>
      <c r="O15" s="55"/>
      <c r="P15" s="56"/>
      <c r="Q15" s="57"/>
      <c r="R15" s="55"/>
      <c r="S15" s="56"/>
      <c r="T15" s="57"/>
      <c r="U15" s="55"/>
      <c r="V15" s="56"/>
      <c r="W15" s="57"/>
      <c r="X15" s="55"/>
      <c r="Y15" s="56"/>
      <c r="Z15" s="57"/>
      <c r="AA15" s="55">
        <v>2</v>
      </c>
      <c r="AB15" s="56" t="s">
        <v>107</v>
      </c>
      <c r="AC15" s="57">
        <v>2</v>
      </c>
      <c r="AD15" s="55"/>
      <c r="AE15" s="56"/>
      <c r="AF15" s="57"/>
      <c r="AG15" s="34">
        <v>2</v>
      </c>
      <c r="AH15" s="19"/>
      <c r="AI15" s="19"/>
    </row>
    <row r="16" spans="1:39" x14ac:dyDescent="0.25">
      <c r="A16" s="20" t="s">
        <v>120</v>
      </c>
      <c r="B16" s="34" t="s">
        <v>34</v>
      </c>
      <c r="C16" s="55"/>
      <c r="D16" s="56"/>
      <c r="E16" s="57"/>
      <c r="F16" s="55"/>
      <c r="G16" s="56"/>
      <c r="H16" s="57"/>
      <c r="I16" s="55"/>
      <c r="J16" s="56"/>
      <c r="K16" s="57"/>
      <c r="L16" s="55"/>
      <c r="M16" s="56"/>
      <c r="N16" s="57"/>
      <c r="O16" s="55"/>
      <c r="P16" s="56"/>
      <c r="Q16" s="57"/>
      <c r="R16" s="55"/>
      <c r="S16" s="56"/>
      <c r="T16" s="57"/>
      <c r="U16" s="55"/>
      <c r="V16" s="56"/>
      <c r="W16" s="57"/>
      <c r="X16" s="55">
        <v>2</v>
      </c>
      <c r="Y16" s="56" t="s">
        <v>107</v>
      </c>
      <c r="Z16" s="57">
        <v>2</v>
      </c>
      <c r="AA16" s="55"/>
      <c r="AB16" s="56"/>
      <c r="AC16" s="57"/>
      <c r="AD16" s="55"/>
      <c r="AE16" s="56"/>
      <c r="AF16" s="57"/>
      <c r="AG16" s="34">
        <v>2</v>
      </c>
      <c r="AH16" s="19"/>
      <c r="AI16" s="19"/>
      <c r="AJ16" s="19"/>
      <c r="AK16" s="19"/>
      <c r="AL16" s="19"/>
    </row>
    <row r="17" spans="1:38" x14ac:dyDescent="0.25">
      <c r="A17" s="20" t="s">
        <v>18</v>
      </c>
      <c r="B17" s="37" t="s">
        <v>36</v>
      </c>
      <c r="C17" s="55">
        <v>2</v>
      </c>
      <c r="D17" s="56" t="s">
        <v>108</v>
      </c>
      <c r="E17" s="57">
        <v>0</v>
      </c>
      <c r="F17" s="55"/>
      <c r="G17" s="56"/>
      <c r="H17" s="57"/>
      <c r="I17" s="55"/>
      <c r="J17" s="56"/>
      <c r="K17" s="57"/>
      <c r="L17" s="55"/>
      <c r="M17" s="56"/>
      <c r="N17" s="57"/>
      <c r="O17" s="55"/>
      <c r="P17" s="56"/>
      <c r="Q17" s="57"/>
      <c r="R17" s="55"/>
      <c r="S17" s="56"/>
      <c r="T17" s="57"/>
      <c r="U17" s="55">
        <v>2</v>
      </c>
      <c r="V17" s="56" t="s">
        <v>108</v>
      </c>
      <c r="W17" s="57">
        <v>0</v>
      </c>
      <c r="X17" s="55"/>
      <c r="Y17" s="56"/>
      <c r="Z17" s="57"/>
      <c r="AA17" s="55"/>
      <c r="AB17" s="56"/>
      <c r="AC17" s="57"/>
      <c r="AD17" s="55"/>
      <c r="AE17" s="56"/>
      <c r="AF17" s="57"/>
      <c r="AG17" s="34" t="s">
        <v>126</v>
      </c>
      <c r="AH17" s="19"/>
      <c r="AI17" s="19"/>
      <c r="AJ17" s="19"/>
      <c r="AK17" s="19"/>
      <c r="AL17" s="19"/>
    </row>
    <row r="18" spans="1:38" x14ac:dyDescent="0.25">
      <c r="A18" s="299" t="s">
        <v>121</v>
      </c>
      <c r="B18" s="311"/>
      <c r="C18" s="281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3"/>
      <c r="AH18" s="19"/>
      <c r="AI18" s="19"/>
      <c r="AJ18" s="19"/>
      <c r="AK18" s="19"/>
      <c r="AL18" s="19"/>
    </row>
    <row r="19" spans="1:38" x14ac:dyDescent="0.25">
      <c r="A19" s="300"/>
      <c r="B19" s="312"/>
      <c r="C19" s="284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6"/>
      <c r="AH19" s="19"/>
      <c r="AI19" s="19"/>
      <c r="AJ19" s="19"/>
      <c r="AK19" s="19"/>
      <c r="AL19" s="19"/>
    </row>
    <row r="20" spans="1:38" x14ac:dyDescent="0.25">
      <c r="A20" s="21" t="s">
        <v>122</v>
      </c>
      <c r="B20" s="37" t="s">
        <v>36</v>
      </c>
      <c r="C20" s="55"/>
      <c r="D20" s="56"/>
      <c r="E20" s="57"/>
      <c r="F20" s="55"/>
      <c r="G20" s="56"/>
      <c r="H20" s="57"/>
      <c r="I20" s="55"/>
      <c r="J20" s="56"/>
      <c r="K20" s="57"/>
      <c r="L20" s="55"/>
      <c r="M20" s="56"/>
      <c r="N20" s="57"/>
      <c r="O20" s="55"/>
      <c r="P20" s="56"/>
      <c r="Q20" s="57"/>
      <c r="R20" s="55"/>
      <c r="S20" s="56"/>
      <c r="T20" s="57"/>
      <c r="U20" s="55">
        <v>2</v>
      </c>
      <c r="V20" s="56" t="s">
        <v>36</v>
      </c>
      <c r="W20" s="57">
        <v>2</v>
      </c>
      <c r="X20" s="55"/>
      <c r="Y20" s="56"/>
      <c r="Z20" s="57"/>
      <c r="AA20" s="55"/>
      <c r="AB20" s="56"/>
      <c r="AC20" s="57"/>
      <c r="AD20" s="55"/>
      <c r="AE20" s="56"/>
      <c r="AF20" s="57"/>
      <c r="AG20" s="34">
        <v>2</v>
      </c>
      <c r="AH20" s="19"/>
      <c r="AI20" s="19"/>
      <c r="AJ20" s="19"/>
      <c r="AK20" s="19"/>
      <c r="AL20" s="19"/>
    </row>
    <row r="21" spans="1:38" x14ac:dyDescent="0.25">
      <c r="A21" s="21" t="s">
        <v>123</v>
      </c>
      <c r="B21" s="34" t="s">
        <v>34</v>
      </c>
      <c r="C21" s="55"/>
      <c r="D21" s="56"/>
      <c r="E21" s="57"/>
      <c r="F21" s="55"/>
      <c r="G21" s="56"/>
      <c r="H21" s="57"/>
      <c r="I21" s="55"/>
      <c r="J21" s="56"/>
      <c r="K21" s="57"/>
      <c r="L21" s="55"/>
      <c r="M21" s="56"/>
      <c r="N21" s="57"/>
      <c r="O21" s="55"/>
      <c r="P21" s="56"/>
      <c r="Q21" s="57"/>
      <c r="R21" s="55"/>
      <c r="S21" s="56"/>
      <c r="T21" s="57"/>
      <c r="U21" s="55">
        <v>2</v>
      </c>
      <c r="V21" s="56" t="s">
        <v>107</v>
      </c>
      <c r="W21" s="57">
        <v>2</v>
      </c>
      <c r="X21" s="55"/>
      <c r="Y21" s="56"/>
      <c r="Z21" s="57"/>
      <c r="AA21" s="55"/>
      <c r="AB21" s="56"/>
      <c r="AC21" s="57"/>
      <c r="AD21" s="55"/>
      <c r="AE21" s="56"/>
      <c r="AF21" s="57"/>
      <c r="AG21" s="34">
        <v>2</v>
      </c>
      <c r="AH21" s="19"/>
      <c r="AI21" s="19"/>
      <c r="AJ21" s="19"/>
      <c r="AK21" s="19"/>
      <c r="AL21" s="19"/>
    </row>
    <row r="22" spans="1:38" x14ac:dyDescent="0.25">
      <c r="A22" s="21" t="s">
        <v>124</v>
      </c>
      <c r="B22" s="37" t="s">
        <v>36</v>
      </c>
      <c r="C22" s="55"/>
      <c r="D22" s="56"/>
      <c r="E22" s="57"/>
      <c r="F22" s="55"/>
      <c r="G22" s="56"/>
      <c r="H22" s="57"/>
      <c r="I22" s="55"/>
      <c r="J22" s="56"/>
      <c r="K22" s="57"/>
      <c r="L22" s="55">
        <v>2</v>
      </c>
      <c r="M22" s="56" t="s">
        <v>36</v>
      </c>
      <c r="N22" s="57">
        <v>2</v>
      </c>
      <c r="O22" s="55"/>
      <c r="P22" s="56"/>
      <c r="Q22" s="57"/>
      <c r="R22" s="55"/>
      <c r="S22" s="56"/>
      <c r="T22" s="57"/>
      <c r="U22" s="55"/>
      <c r="V22" s="56"/>
      <c r="W22" s="57"/>
      <c r="X22" s="55"/>
      <c r="Y22" s="56"/>
      <c r="Z22" s="57"/>
      <c r="AA22" s="55"/>
      <c r="AB22" s="56"/>
      <c r="AC22" s="57"/>
      <c r="AD22" s="55"/>
      <c r="AE22" s="56"/>
      <c r="AF22" s="57"/>
      <c r="AG22" s="34">
        <v>2</v>
      </c>
      <c r="AH22" s="19"/>
      <c r="AI22" s="19"/>
      <c r="AJ22" s="19"/>
      <c r="AK22" s="19"/>
      <c r="AL22" s="19"/>
    </row>
    <row r="23" spans="1:38" ht="15.75" thickBot="1" x14ac:dyDescent="0.3">
      <c r="A23" s="22" t="s">
        <v>125</v>
      </c>
      <c r="B23" s="35" t="s">
        <v>34</v>
      </c>
      <c r="C23" s="59"/>
      <c r="D23" s="60"/>
      <c r="E23" s="61"/>
      <c r="F23" s="59"/>
      <c r="G23" s="60"/>
      <c r="H23" s="61"/>
      <c r="I23" s="59"/>
      <c r="J23" s="60"/>
      <c r="K23" s="61"/>
      <c r="L23" s="59"/>
      <c r="M23" s="60"/>
      <c r="N23" s="61"/>
      <c r="O23" s="59">
        <v>2</v>
      </c>
      <c r="P23" s="60" t="s">
        <v>107</v>
      </c>
      <c r="Q23" s="61">
        <v>2</v>
      </c>
      <c r="R23" s="59"/>
      <c r="S23" s="60"/>
      <c r="T23" s="61"/>
      <c r="U23" s="59"/>
      <c r="V23" s="60"/>
      <c r="W23" s="61"/>
      <c r="X23" s="59"/>
      <c r="Y23" s="60"/>
      <c r="Z23" s="61"/>
      <c r="AA23" s="59"/>
      <c r="AB23" s="60"/>
      <c r="AC23" s="61"/>
      <c r="AD23" s="59"/>
      <c r="AE23" s="60"/>
      <c r="AF23" s="61"/>
      <c r="AG23" s="35">
        <v>2</v>
      </c>
      <c r="AH23" s="19"/>
      <c r="AI23" s="19"/>
      <c r="AJ23" s="19"/>
      <c r="AK23" s="19"/>
      <c r="AL23" s="19"/>
    </row>
    <row r="24" spans="1:38" ht="15.75" thickBot="1" x14ac:dyDescent="0.3">
      <c r="A24" s="89" t="s">
        <v>106</v>
      </c>
      <c r="B24" s="90"/>
      <c r="C24" s="272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4"/>
      <c r="AG24" s="73">
        <v>29</v>
      </c>
      <c r="AH24" s="19"/>
      <c r="AI24" s="19"/>
      <c r="AJ24" s="19"/>
      <c r="AK24" s="19"/>
      <c r="AL24" s="19"/>
    </row>
    <row r="25" spans="1:38" x14ac:dyDescent="0.25">
      <c r="A25" s="99" t="s">
        <v>133</v>
      </c>
      <c r="B25" s="39"/>
      <c r="C25" s="278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80"/>
      <c r="AH25" s="19"/>
      <c r="AI25" s="19"/>
      <c r="AJ25" s="19"/>
      <c r="AK25" s="19"/>
      <c r="AL25" s="19"/>
    </row>
    <row r="26" spans="1:38" ht="12.75" customHeight="1" x14ac:dyDescent="0.25">
      <c r="A26" s="33" t="s">
        <v>19</v>
      </c>
      <c r="B26" s="41" t="s">
        <v>34</v>
      </c>
      <c r="C26" s="54"/>
      <c r="D26" s="98"/>
      <c r="E26" s="53"/>
      <c r="F26" s="54"/>
      <c r="G26" s="98"/>
      <c r="H26" s="53"/>
      <c r="I26" s="54">
        <v>2</v>
      </c>
      <c r="J26" s="98" t="s">
        <v>107</v>
      </c>
      <c r="K26" s="53">
        <v>3</v>
      </c>
      <c r="L26" s="54">
        <v>2</v>
      </c>
      <c r="M26" s="98" t="s">
        <v>107</v>
      </c>
      <c r="N26" s="53">
        <v>3</v>
      </c>
      <c r="O26" s="51">
        <v>2</v>
      </c>
      <c r="P26" s="98" t="s">
        <v>107</v>
      </c>
      <c r="Q26" s="104">
        <v>3</v>
      </c>
      <c r="R26" s="54">
        <v>2</v>
      </c>
      <c r="S26" s="98" t="s">
        <v>107</v>
      </c>
      <c r="T26" s="53">
        <v>3</v>
      </c>
      <c r="U26" s="51"/>
      <c r="V26" s="98"/>
      <c r="W26" s="104"/>
      <c r="X26" s="54"/>
      <c r="Y26" s="98"/>
      <c r="Z26" s="53"/>
      <c r="AA26" s="51"/>
      <c r="AB26" s="98"/>
      <c r="AC26" s="104"/>
      <c r="AD26" s="54"/>
      <c r="AE26" s="98"/>
      <c r="AF26" s="53"/>
      <c r="AG26" s="41">
        <v>12</v>
      </c>
      <c r="AH26" s="19"/>
      <c r="AI26" s="19"/>
      <c r="AJ26" s="19"/>
      <c r="AK26" s="19"/>
      <c r="AL26" s="19"/>
    </row>
    <row r="27" spans="1:38" ht="15.75" thickBot="1" x14ac:dyDescent="0.3">
      <c r="A27" s="22" t="s">
        <v>129</v>
      </c>
      <c r="B27" s="37" t="s">
        <v>36</v>
      </c>
      <c r="C27" s="50"/>
      <c r="D27" s="100"/>
      <c r="E27" s="49"/>
      <c r="F27" s="50"/>
      <c r="G27" s="100"/>
      <c r="H27" s="49"/>
      <c r="I27" s="50"/>
      <c r="J27" s="100"/>
      <c r="K27" s="49"/>
      <c r="L27" s="50"/>
      <c r="M27" s="100"/>
      <c r="N27" s="49"/>
      <c r="O27" s="47"/>
      <c r="P27" s="100"/>
      <c r="Q27" s="105"/>
      <c r="R27" s="106"/>
      <c r="S27" s="107"/>
      <c r="T27" s="108"/>
      <c r="U27" s="47"/>
      <c r="V27" s="100"/>
      <c r="W27" s="105"/>
      <c r="X27" s="106"/>
      <c r="Y27" s="107"/>
      <c r="Z27" s="108"/>
      <c r="AA27" s="47">
        <v>2</v>
      </c>
      <c r="AB27" s="100" t="s">
        <v>107</v>
      </c>
      <c r="AC27" s="105">
        <v>2</v>
      </c>
      <c r="AD27" s="106">
        <v>2</v>
      </c>
      <c r="AE27" s="107" t="s">
        <v>107</v>
      </c>
      <c r="AF27" s="108">
        <v>2</v>
      </c>
      <c r="AG27" s="95">
        <v>4</v>
      </c>
      <c r="AH27" s="19"/>
      <c r="AI27" s="19"/>
      <c r="AJ27" s="19"/>
      <c r="AK27" s="19"/>
      <c r="AL27" s="19"/>
    </row>
    <row r="28" spans="1:38" ht="15.75" thickBot="1" x14ac:dyDescent="0.3">
      <c r="A28" s="32" t="s">
        <v>106</v>
      </c>
      <c r="B28" s="90"/>
      <c r="C28" s="91"/>
      <c r="D28" s="101"/>
      <c r="E28" s="92"/>
      <c r="F28" s="91"/>
      <c r="G28" s="101"/>
      <c r="H28" s="92"/>
      <c r="I28" s="91"/>
      <c r="J28" s="101"/>
      <c r="K28" s="92"/>
      <c r="L28" s="91"/>
      <c r="M28" s="101"/>
      <c r="N28" s="92"/>
      <c r="O28" s="102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92"/>
      <c r="AG28" s="103">
        <v>16</v>
      </c>
      <c r="AH28" s="19"/>
      <c r="AI28" s="19"/>
      <c r="AJ28" s="19"/>
      <c r="AK28" s="19"/>
      <c r="AL28" s="19"/>
    </row>
    <row r="29" spans="1:38" ht="30" x14ac:dyDescent="0.25">
      <c r="A29" s="93" t="s">
        <v>127</v>
      </c>
      <c r="B29" s="37"/>
      <c r="C29" s="278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79"/>
      <c r="AE29" s="279"/>
      <c r="AF29" s="279"/>
      <c r="AG29" s="280"/>
      <c r="AH29" s="19"/>
      <c r="AI29" s="19"/>
      <c r="AJ29" s="19"/>
      <c r="AK29" s="19"/>
      <c r="AL29" s="19"/>
    </row>
    <row r="30" spans="1:38" x14ac:dyDescent="0.25">
      <c r="A30" s="22" t="s">
        <v>20</v>
      </c>
      <c r="B30" s="34" t="s">
        <v>36</v>
      </c>
      <c r="C30" s="59"/>
      <c r="D30" s="60"/>
      <c r="E30" s="61"/>
      <c r="F30" s="59"/>
      <c r="G30" s="60"/>
      <c r="H30" s="61"/>
      <c r="I30" s="59"/>
      <c r="J30" s="60"/>
      <c r="K30" s="61"/>
      <c r="L30" s="59">
        <v>2</v>
      </c>
      <c r="M30" s="60" t="s">
        <v>36</v>
      </c>
      <c r="N30" s="61">
        <v>2</v>
      </c>
      <c r="O30" s="59">
        <v>2</v>
      </c>
      <c r="P30" s="60" t="s">
        <v>36</v>
      </c>
      <c r="Q30" s="61">
        <v>2</v>
      </c>
      <c r="R30" s="59"/>
      <c r="S30" s="60"/>
      <c r="T30" s="61"/>
      <c r="U30" s="59"/>
      <c r="V30" s="60"/>
      <c r="W30" s="61"/>
      <c r="X30" s="59"/>
      <c r="Y30" s="60"/>
      <c r="Z30" s="61"/>
      <c r="AA30" s="59"/>
      <c r="AB30" s="60"/>
      <c r="AC30" s="61"/>
      <c r="AD30" s="59"/>
      <c r="AE30" s="60"/>
      <c r="AF30" s="61"/>
      <c r="AG30" s="35">
        <v>4</v>
      </c>
      <c r="AH30" s="19"/>
      <c r="AI30" s="19"/>
      <c r="AJ30" s="19"/>
      <c r="AK30" s="19"/>
      <c r="AL30" s="19"/>
    </row>
    <row r="31" spans="1:38" x14ac:dyDescent="0.25">
      <c r="A31" s="22" t="s">
        <v>128</v>
      </c>
      <c r="B31" s="34" t="s">
        <v>36</v>
      </c>
      <c r="C31" s="59"/>
      <c r="D31" s="60"/>
      <c r="E31" s="61"/>
      <c r="F31" s="59"/>
      <c r="G31" s="60"/>
      <c r="H31" s="61"/>
      <c r="I31" s="59"/>
      <c r="J31" s="60"/>
      <c r="K31" s="61"/>
      <c r="L31" s="59"/>
      <c r="M31" s="60"/>
      <c r="N31" s="61"/>
      <c r="O31" s="59"/>
      <c r="P31" s="60"/>
      <c r="Q31" s="61"/>
      <c r="R31" s="59">
        <v>2</v>
      </c>
      <c r="S31" s="60" t="s">
        <v>36</v>
      </c>
      <c r="T31" s="61">
        <v>2</v>
      </c>
      <c r="U31" s="59">
        <v>2</v>
      </c>
      <c r="V31" s="60" t="s">
        <v>36</v>
      </c>
      <c r="W31" s="61">
        <v>2</v>
      </c>
      <c r="X31" s="59">
        <v>2</v>
      </c>
      <c r="Y31" s="60" t="s">
        <v>36</v>
      </c>
      <c r="Z31" s="61">
        <v>2</v>
      </c>
      <c r="AA31" s="59"/>
      <c r="AB31" s="60"/>
      <c r="AC31" s="61"/>
      <c r="AD31" s="59"/>
      <c r="AE31" s="60"/>
      <c r="AF31" s="61"/>
      <c r="AG31" s="35">
        <v>6</v>
      </c>
      <c r="AH31" s="19"/>
      <c r="AI31" s="19"/>
      <c r="AJ31" s="19"/>
      <c r="AK31" s="19"/>
      <c r="AL31" s="19"/>
    </row>
    <row r="32" spans="1:38" ht="15.75" thickBot="1" x14ac:dyDescent="0.3">
      <c r="A32" s="23" t="s">
        <v>30</v>
      </c>
      <c r="B32" s="36" t="s">
        <v>36</v>
      </c>
      <c r="C32" s="62"/>
      <c r="D32" s="63"/>
      <c r="E32" s="64"/>
      <c r="F32" s="62"/>
      <c r="G32" s="63"/>
      <c r="H32" s="64"/>
      <c r="I32" s="62"/>
      <c r="J32" s="63"/>
      <c r="K32" s="64"/>
      <c r="L32" s="62"/>
      <c r="M32" s="63"/>
      <c r="N32" s="64"/>
      <c r="O32" s="62"/>
      <c r="P32" s="63"/>
      <c r="Q32" s="64"/>
      <c r="R32" s="62"/>
      <c r="S32" s="63"/>
      <c r="T32" s="64"/>
      <c r="U32" s="62">
        <v>1</v>
      </c>
      <c r="V32" s="63" t="s">
        <v>36</v>
      </c>
      <c r="W32" s="64">
        <v>1</v>
      </c>
      <c r="X32" s="62"/>
      <c r="Y32" s="63"/>
      <c r="Z32" s="64"/>
      <c r="AA32" s="62"/>
      <c r="AB32" s="63"/>
      <c r="AC32" s="64"/>
      <c r="AD32" s="62"/>
      <c r="AE32" s="63"/>
      <c r="AF32" s="64"/>
      <c r="AG32" s="36">
        <f>SUM(E32,H32,K32,N32,Q32,T32,W32,Z32,AC32,AF32,)</f>
        <v>1</v>
      </c>
      <c r="AH32" s="19"/>
      <c r="AI32" s="19"/>
      <c r="AJ32" s="19"/>
      <c r="AK32" s="19"/>
      <c r="AL32" s="19"/>
    </row>
    <row r="33" spans="1:38" ht="15.75" thickBot="1" x14ac:dyDescent="0.3">
      <c r="A33" s="96" t="s">
        <v>106</v>
      </c>
      <c r="B33" s="90"/>
      <c r="C33" s="272"/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3"/>
      <c r="AA33" s="273"/>
      <c r="AB33" s="273"/>
      <c r="AC33" s="273"/>
      <c r="AD33" s="273"/>
      <c r="AE33" s="273"/>
      <c r="AF33" s="274"/>
      <c r="AG33" s="97">
        <v>11</v>
      </c>
      <c r="AH33" s="19"/>
      <c r="AI33" s="19"/>
      <c r="AJ33" s="19"/>
      <c r="AK33" s="19"/>
      <c r="AL33" s="19"/>
    </row>
    <row r="34" spans="1:38" ht="15.75" thickBot="1" x14ac:dyDescent="0.3">
      <c r="A34" s="118" t="s">
        <v>22</v>
      </c>
      <c r="B34" s="119"/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8"/>
      <c r="AH34" s="19"/>
      <c r="AI34" s="19"/>
      <c r="AJ34" s="19"/>
      <c r="AK34" s="19"/>
      <c r="AL34" s="19"/>
    </row>
    <row r="35" spans="1:38" x14ac:dyDescent="0.25">
      <c r="A35" s="22" t="s">
        <v>134</v>
      </c>
      <c r="B35" s="37" t="s">
        <v>17</v>
      </c>
      <c r="C35" s="59"/>
      <c r="D35" s="60"/>
      <c r="E35" s="61"/>
      <c r="F35" s="59"/>
      <c r="G35" s="60"/>
      <c r="H35" s="61"/>
      <c r="I35" s="59"/>
      <c r="J35" s="60"/>
      <c r="K35" s="61"/>
      <c r="L35" s="59"/>
      <c r="M35" s="60"/>
      <c r="N35" s="61"/>
      <c r="O35" s="59"/>
      <c r="P35" s="60"/>
      <c r="Q35" s="61"/>
      <c r="R35" s="59"/>
      <c r="S35" s="60"/>
      <c r="T35" s="61"/>
      <c r="U35" s="59"/>
      <c r="V35" s="60"/>
      <c r="W35" s="61"/>
      <c r="X35" s="59"/>
      <c r="Y35" s="60"/>
      <c r="Z35" s="61"/>
      <c r="AA35" s="59">
        <v>5</v>
      </c>
      <c r="AB35" s="60" t="s">
        <v>36</v>
      </c>
      <c r="AC35" s="61">
        <v>10</v>
      </c>
      <c r="AD35" s="59">
        <v>5</v>
      </c>
      <c r="AE35" s="60" t="s">
        <v>36</v>
      </c>
      <c r="AF35" s="61">
        <v>10</v>
      </c>
      <c r="AG35" s="35">
        <v>20</v>
      </c>
      <c r="AH35" s="19"/>
      <c r="AI35" s="19"/>
      <c r="AJ35" s="19"/>
      <c r="AK35" s="19"/>
      <c r="AL35" s="19"/>
    </row>
    <row r="36" spans="1:38" x14ac:dyDescent="0.25">
      <c r="A36" s="21" t="s">
        <v>29</v>
      </c>
      <c r="B36" s="34" t="s">
        <v>17</v>
      </c>
      <c r="C36" s="55"/>
      <c r="D36" s="56"/>
      <c r="E36" s="57"/>
      <c r="F36" s="55"/>
      <c r="G36" s="56"/>
      <c r="H36" s="57"/>
      <c r="I36" s="55"/>
      <c r="J36" s="56"/>
      <c r="K36" s="57"/>
      <c r="L36" s="55"/>
      <c r="M36" s="56"/>
      <c r="N36" s="57"/>
      <c r="O36" s="55"/>
      <c r="P36" s="56"/>
      <c r="Q36" s="57"/>
      <c r="R36" s="55"/>
      <c r="S36" s="56"/>
      <c r="T36" s="57"/>
      <c r="U36" s="55"/>
      <c r="V36" s="56"/>
      <c r="W36" s="57"/>
      <c r="X36" s="55"/>
      <c r="Y36" s="56"/>
      <c r="Z36" s="57"/>
      <c r="AA36" s="55">
        <v>2</v>
      </c>
      <c r="AB36" s="56" t="s">
        <v>36</v>
      </c>
      <c r="AC36" s="57">
        <v>3</v>
      </c>
      <c r="AD36" s="55">
        <v>2</v>
      </c>
      <c r="AE36" s="56" t="s">
        <v>36</v>
      </c>
      <c r="AF36" s="57">
        <v>3</v>
      </c>
      <c r="AG36" s="34">
        <v>6</v>
      </c>
      <c r="AH36" s="19"/>
      <c r="AI36" s="19"/>
      <c r="AJ36" s="19"/>
      <c r="AK36" s="19"/>
      <c r="AL36" s="19"/>
    </row>
    <row r="37" spans="1:38" x14ac:dyDescent="0.25">
      <c r="A37" s="22" t="s">
        <v>31</v>
      </c>
      <c r="B37" s="35" t="s">
        <v>17</v>
      </c>
      <c r="C37" s="59"/>
      <c r="D37" s="60"/>
      <c r="E37" s="61"/>
      <c r="F37" s="59"/>
      <c r="G37" s="60"/>
      <c r="H37" s="61"/>
      <c r="I37" s="59"/>
      <c r="J37" s="60"/>
      <c r="K37" s="61"/>
      <c r="L37" s="59"/>
      <c r="M37" s="60"/>
      <c r="N37" s="61"/>
      <c r="O37" s="59"/>
      <c r="P37" s="60"/>
      <c r="Q37" s="61"/>
      <c r="R37" s="59"/>
      <c r="S37" s="60"/>
      <c r="T37" s="61"/>
      <c r="U37" s="59"/>
      <c r="V37" s="60"/>
      <c r="W37" s="61"/>
      <c r="X37" s="59"/>
      <c r="Y37" s="60"/>
      <c r="Z37" s="61"/>
      <c r="AA37" s="59">
        <v>2</v>
      </c>
      <c r="AB37" s="60" t="s">
        <v>36</v>
      </c>
      <c r="AC37" s="61">
        <v>4</v>
      </c>
      <c r="AD37" s="59">
        <v>2</v>
      </c>
      <c r="AE37" s="60" t="s">
        <v>36</v>
      </c>
      <c r="AF37" s="61">
        <v>4</v>
      </c>
      <c r="AG37" s="35">
        <v>8</v>
      </c>
      <c r="AH37" s="19"/>
      <c r="AI37" s="19"/>
      <c r="AJ37" s="19"/>
      <c r="AK37" s="19"/>
      <c r="AL37" s="19"/>
    </row>
    <row r="38" spans="1:38" x14ac:dyDescent="0.25">
      <c r="A38" s="22" t="s">
        <v>32</v>
      </c>
      <c r="B38" s="35" t="s">
        <v>17</v>
      </c>
      <c r="C38" s="59"/>
      <c r="D38" s="60"/>
      <c r="E38" s="61"/>
      <c r="F38" s="59"/>
      <c r="G38" s="60"/>
      <c r="H38" s="61"/>
      <c r="I38" s="59"/>
      <c r="J38" s="60"/>
      <c r="K38" s="61"/>
      <c r="L38" s="59"/>
      <c r="M38" s="60"/>
      <c r="N38" s="61"/>
      <c r="O38" s="59"/>
      <c r="P38" s="60"/>
      <c r="Q38" s="61"/>
      <c r="R38" s="59"/>
      <c r="S38" s="60"/>
      <c r="T38" s="61"/>
      <c r="U38" s="59"/>
      <c r="V38" s="60"/>
      <c r="W38" s="61"/>
      <c r="X38" s="59"/>
      <c r="Y38" s="60"/>
      <c r="Z38" s="61"/>
      <c r="AA38" s="59"/>
      <c r="AB38" s="60"/>
      <c r="AC38" s="61"/>
      <c r="AD38" s="59">
        <v>2</v>
      </c>
      <c r="AE38" s="60" t="s">
        <v>36</v>
      </c>
      <c r="AF38" s="61">
        <v>3</v>
      </c>
      <c r="AG38" s="35">
        <v>3</v>
      </c>
      <c r="AH38" s="19"/>
      <c r="AI38" s="19"/>
      <c r="AJ38" s="19"/>
      <c r="AK38" s="19"/>
      <c r="AL38" s="19"/>
    </row>
    <row r="39" spans="1:38" ht="15.75" thickBot="1" x14ac:dyDescent="0.3">
      <c r="A39" s="22" t="s">
        <v>33</v>
      </c>
      <c r="B39" s="35" t="s">
        <v>17</v>
      </c>
      <c r="C39" s="59"/>
      <c r="D39" s="60"/>
      <c r="E39" s="61"/>
      <c r="F39" s="59"/>
      <c r="G39" s="60"/>
      <c r="H39" s="61"/>
      <c r="I39" s="59"/>
      <c r="J39" s="60"/>
      <c r="K39" s="61"/>
      <c r="L39" s="59"/>
      <c r="M39" s="60"/>
      <c r="N39" s="61"/>
      <c r="O39" s="59"/>
      <c r="P39" s="60"/>
      <c r="Q39" s="61"/>
      <c r="R39" s="59"/>
      <c r="S39" s="60"/>
      <c r="T39" s="61"/>
      <c r="U39" s="59"/>
      <c r="V39" s="60"/>
      <c r="W39" s="61"/>
      <c r="X39" s="59"/>
      <c r="Y39" s="60"/>
      <c r="Z39" s="61"/>
      <c r="AA39" s="59">
        <v>2</v>
      </c>
      <c r="AB39" s="60" t="s">
        <v>36</v>
      </c>
      <c r="AC39" s="61">
        <v>3</v>
      </c>
      <c r="AD39" s="59"/>
      <c r="AE39" s="60"/>
      <c r="AF39" s="61"/>
      <c r="AG39" s="35">
        <v>3</v>
      </c>
      <c r="AH39" s="19"/>
      <c r="AI39" s="19"/>
      <c r="AJ39" s="19"/>
      <c r="AK39" s="19"/>
      <c r="AL39" s="19"/>
    </row>
    <row r="40" spans="1:38" ht="15.75" thickBot="1" x14ac:dyDescent="0.3">
      <c r="A40" s="89" t="s">
        <v>106</v>
      </c>
      <c r="B40" s="90"/>
      <c r="C40" s="272"/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Y40" s="273"/>
      <c r="Z40" s="273"/>
      <c r="AA40" s="273"/>
      <c r="AB40" s="273"/>
      <c r="AC40" s="273"/>
      <c r="AD40" s="273"/>
      <c r="AE40" s="273"/>
      <c r="AF40" s="274"/>
      <c r="AG40" s="73">
        <v>40</v>
      </c>
      <c r="AH40" s="19"/>
      <c r="AI40" s="19"/>
      <c r="AJ40" s="19"/>
      <c r="AK40" s="19"/>
      <c r="AL40" s="19"/>
    </row>
    <row r="41" spans="1:38" ht="15.75" thickBot="1" x14ac:dyDescent="0.3">
      <c r="A41" s="117" t="s">
        <v>23</v>
      </c>
      <c r="B41" s="95"/>
      <c r="C41" s="106"/>
      <c r="D41" s="94"/>
      <c r="E41" s="108"/>
      <c r="F41" s="106"/>
      <c r="G41" s="94"/>
      <c r="H41" s="108"/>
      <c r="I41" s="106"/>
      <c r="J41" s="94"/>
      <c r="K41" s="108"/>
      <c r="L41" s="106"/>
      <c r="M41" s="94"/>
      <c r="N41" s="108"/>
      <c r="O41" s="106"/>
      <c r="P41" s="94"/>
      <c r="Q41" s="108"/>
      <c r="R41" s="106"/>
      <c r="S41" s="94"/>
      <c r="T41" s="108"/>
      <c r="U41" s="106"/>
      <c r="V41" s="94"/>
      <c r="W41" s="108"/>
      <c r="X41" s="106"/>
      <c r="Y41" s="94"/>
      <c r="Z41" s="108"/>
      <c r="AA41" s="106"/>
      <c r="AB41" s="94"/>
      <c r="AC41" s="108">
        <v>2</v>
      </c>
      <c r="AD41" s="106"/>
      <c r="AE41" s="94"/>
      <c r="AF41" s="108">
        <v>2</v>
      </c>
      <c r="AG41" s="95">
        <v>4</v>
      </c>
      <c r="AH41" s="19"/>
      <c r="AI41" s="19"/>
      <c r="AJ41" s="19"/>
      <c r="AK41" s="19"/>
      <c r="AL41" s="19"/>
    </row>
    <row r="42" spans="1:38" ht="15.75" thickBot="1" x14ac:dyDescent="0.3">
      <c r="A42" s="6" t="s">
        <v>105</v>
      </c>
      <c r="B42" s="38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38">
        <v>100</v>
      </c>
      <c r="AH42" s="19"/>
      <c r="AI42" s="19"/>
      <c r="AJ42" s="19"/>
      <c r="AK42" s="19"/>
      <c r="AL42" s="19"/>
    </row>
    <row r="43" spans="1:38" x14ac:dyDescent="0.25">
      <c r="A43" s="8" t="s">
        <v>25</v>
      </c>
      <c r="B43" s="309"/>
      <c r="C43" s="301"/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2"/>
      <c r="AD43" s="302"/>
      <c r="AE43" s="302"/>
      <c r="AF43" s="302"/>
      <c r="AG43" s="303"/>
      <c r="AH43" s="19"/>
      <c r="AI43" s="19"/>
      <c r="AJ43" s="19"/>
      <c r="AK43" s="19"/>
      <c r="AL43" s="19"/>
    </row>
    <row r="44" spans="1:38" ht="15.75" thickBot="1" x14ac:dyDescent="0.3">
      <c r="A44" s="122" t="s">
        <v>140</v>
      </c>
      <c r="B44" s="310"/>
      <c r="C44" s="304"/>
      <c r="D44" s="305"/>
      <c r="E44" s="305"/>
      <c r="F44" s="305"/>
      <c r="G44" s="305"/>
      <c r="H44" s="305"/>
      <c r="I44" s="305"/>
      <c r="J44" s="305"/>
      <c r="K44" s="305"/>
      <c r="L44" s="305"/>
      <c r="M44" s="305"/>
      <c r="N44" s="305"/>
      <c r="O44" s="305"/>
      <c r="P44" s="305"/>
      <c r="Q44" s="305"/>
      <c r="R44" s="305"/>
      <c r="S44" s="305"/>
      <c r="T44" s="305"/>
      <c r="U44" s="305"/>
      <c r="V44" s="305"/>
      <c r="W44" s="305"/>
      <c r="X44" s="305"/>
      <c r="Y44" s="305"/>
      <c r="Z44" s="305"/>
      <c r="AA44" s="305"/>
      <c r="AB44" s="305"/>
      <c r="AC44" s="305"/>
      <c r="AD44" s="305"/>
      <c r="AE44" s="305"/>
      <c r="AF44" s="305"/>
      <c r="AG44" s="306"/>
      <c r="AH44" s="19"/>
      <c r="AI44" s="19"/>
      <c r="AJ44" s="19"/>
      <c r="AK44" s="19"/>
      <c r="AL44" s="19"/>
    </row>
    <row r="45" spans="1:38" x14ac:dyDescent="0.25">
      <c r="A45" s="9" t="s">
        <v>135</v>
      </c>
      <c r="B45" s="39" t="s">
        <v>34</v>
      </c>
      <c r="C45" s="43">
        <v>2</v>
      </c>
      <c r="D45" s="109" t="s">
        <v>107</v>
      </c>
      <c r="E45" s="45">
        <v>2</v>
      </c>
      <c r="F45" s="43"/>
      <c r="G45" s="109"/>
      <c r="H45" s="45"/>
      <c r="I45" s="43"/>
      <c r="J45" s="109"/>
      <c r="K45" s="45"/>
      <c r="L45" s="43"/>
      <c r="M45" s="109"/>
      <c r="N45" s="45"/>
      <c r="O45" s="43"/>
      <c r="P45" s="109"/>
      <c r="Q45" s="45"/>
      <c r="R45" s="43"/>
      <c r="S45" s="109"/>
      <c r="T45" s="45"/>
      <c r="U45" s="43"/>
      <c r="V45" s="109"/>
      <c r="W45" s="45"/>
      <c r="X45" s="43"/>
      <c r="Y45" s="109"/>
      <c r="Z45" s="45"/>
      <c r="AA45" s="43"/>
      <c r="AB45" s="109"/>
      <c r="AC45" s="45"/>
      <c r="AD45" s="43"/>
      <c r="AE45" s="109"/>
      <c r="AF45" s="45"/>
      <c r="AG45" s="39">
        <v>2</v>
      </c>
      <c r="AH45" s="25"/>
      <c r="AI45" s="19"/>
      <c r="AJ45" s="19"/>
      <c r="AK45" s="19"/>
      <c r="AL45" s="19"/>
    </row>
    <row r="46" spans="1:38" x14ac:dyDescent="0.25">
      <c r="A46" s="120" t="s">
        <v>136</v>
      </c>
      <c r="B46" s="41" t="s">
        <v>34</v>
      </c>
      <c r="C46" s="54"/>
      <c r="D46" s="52"/>
      <c r="E46" s="53"/>
      <c r="F46" s="54">
        <v>2</v>
      </c>
      <c r="G46" s="52" t="s">
        <v>107</v>
      </c>
      <c r="H46" s="53">
        <v>2</v>
      </c>
      <c r="I46" s="54"/>
      <c r="J46" s="52"/>
      <c r="K46" s="53"/>
      <c r="L46" s="54"/>
      <c r="M46" s="52"/>
      <c r="N46" s="53"/>
      <c r="O46" s="54"/>
      <c r="P46" s="52"/>
      <c r="Q46" s="53"/>
      <c r="R46" s="54"/>
      <c r="S46" s="52"/>
      <c r="T46" s="53"/>
      <c r="U46" s="54"/>
      <c r="V46" s="52"/>
      <c r="W46" s="53"/>
      <c r="X46" s="54"/>
      <c r="Y46" s="52"/>
      <c r="Z46" s="53"/>
      <c r="AA46" s="54"/>
      <c r="AB46" s="52"/>
      <c r="AC46" s="53"/>
      <c r="AD46" s="54"/>
      <c r="AE46" s="52"/>
      <c r="AF46" s="53"/>
      <c r="AG46" s="41">
        <v>2</v>
      </c>
      <c r="AH46" s="25"/>
      <c r="AI46" s="19"/>
      <c r="AJ46" s="19"/>
      <c r="AK46" s="19"/>
      <c r="AL46" s="19"/>
    </row>
    <row r="47" spans="1:38" x14ac:dyDescent="0.25">
      <c r="A47" s="10" t="s">
        <v>77</v>
      </c>
      <c r="B47" s="34" t="s">
        <v>34</v>
      </c>
      <c r="C47" s="55"/>
      <c r="D47" s="56"/>
      <c r="E47" s="57"/>
      <c r="F47" s="55"/>
      <c r="G47" s="56"/>
      <c r="H47" s="57"/>
      <c r="I47" s="55"/>
      <c r="J47" s="56"/>
      <c r="K47" s="57"/>
      <c r="L47" s="55"/>
      <c r="M47" s="56"/>
      <c r="N47" s="57"/>
      <c r="O47" s="55"/>
      <c r="P47" s="56"/>
      <c r="Q47" s="57"/>
      <c r="R47" s="55"/>
      <c r="S47" s="56"/>
      <c r="T47" s="57"/>
      <c r="U47" s="55">
        <v>2</v>
      </c>
      <c r="V47" s="56" t="s">
        <v>107</v>
      </c>
      <c r="W47" s="57">
        <v>2</v>
      </c>
      <c r="X47" s="55">
        <v>2</v>
      </c>
      <c r="Y47" s="56" t="s">
        <v>107</v>
      </c>
      <c r="Z47" s="57">
        <v>2</v>
      </c>
      <c r="AA47" s="55"/>
      <c r="AB47" s="56"/>
      <c r="AC47" s="57"/>
      <c r="AD47" s="55"/>
      <c r="AE47" s="56"/>
      <c r="AF47" s="57"/>
      <c r="AG47" s="34">
        <v>4</v>
      </c>
      <c r="AH47" s="25"/>
      <c r="AI47" s="19"/>
      <c r="AJ47" s="19"/>
      <c r="AK47" s="19"/>
      <c r="AL47" s="19"/>
    </row>
    <row r="48" spans="1:38" x14ac:dyDescent="0.25">
      <c r="A48" s="11" t="s">
        <v>26</v>
      </c>
      <c r="B48" s="34" t="s">
        <v>34</v>
      </c>
      <c r="C48" s="55"/>
      <c r="D48" s="56"/>
      <c r="E48" s="57"/>
      <c r="F48" s="55"/>
      <c r="G48" s="56"/>
      <c r="H48" s="57"/>
      <c r="I48" s="55">
        <v>1</v>
      </c>
      <c r="J48" s="56" t="s">
        <v>107</v>
      </c>
      <c r="K48" s="57">
        <v>1</v>
      </c>
      <c r="L48" s="55">
        <v>1</v>
      </c>
      <c r="M48" s="56" t="s">
        <v>107</v>
      </c>
      <c r="N48" s="57">
        <v>1</v>
      </c>
      <c r="O48" s="55"/>
      <c r="P48" s="56"/>
      <c r="Q48" s="57"/>
      <c r="R48" s="55"/>
      <c r="S48" s="56"/>
      <c r="T48" s="57"/>
      <c r="U48" s="55"/>
      <c r="V48" s="56"/>
      <c r="W48" s="57"/>
      <c r="X48" s="55"/>
      <c r="Y48" s="56"/>
      <c r="Z48" s="57"/>
      <c r="AA48" s="55"/>
      <c r="AB48" s="56"/>
      <c r="AC48" s="57"/>
      <c r="AD48" s="55"/>
      <c r="AE48" s="56"/>
      <c r="AF48" s="57"/>
      <c r="AG48" s="34">
        <v>2</v>
      </c>
      <c r="AH48" s="25"/>
      <c r="AI48" s="19"/>
      <c r="AJ48" s="19"/>
      <c r="AK48" s="19"/>
      <c r="AL48" s="19"/>
    </row>
    <row r="49" spans="1:34" x14ac:dyDescent="0.25">
      <c r="A49" s="26" t="s">
        <v>75</v>
      </c>
      <c r="B49" s="34" t="s">
        <v>34</v>
      </c>
      <c r="C49" s="55">
        <v>3</v>
      </c>
      <c r="D49" s="56" t="s">
        <v>107</v>
      </c>
      <c r="E49" s="57">
        <v>3</v>
      </c>
      <c r="F49" s="55">
        <v>3</v>
      </c>
      <c r="G49" s="56" t="s">
        <v>107</v>
      </c>
      <c r="H49" s="57">
        <v>3</v>
      </c>
      <c r="I49" s="55">
        <v>3</v>
      </c>
      <c r="J49" s="56" t="s">
        <v>107</v>
      </c>
      <c r="K49" s="57">
        <v>3</v>
      </c>
      <c r="L49" s="55">
        <v>3</v>
      </c>
      <c r="M49" s="56" t="s">
        <v>107</v>
      </c>
      <c r="N49" s="57">
        <v>3</v>
      </c>
      <c r="O49" s="55">
        <v>3</v>
      </c>
      <c r="P49" s="56" t="s">
        <v>107</v>
      </c>
      <c r="Q49" s="57">
        <v>3</v>
      </c>
      <c r="R49" s="55">
        <v>3</v>
      </c>
      <c r="S49" s="56" t="s">
        <v>107</v>
      </c>
      <c r="T49" s="57">
        <v>3</v>
      </c>
      <c r="U49" s="55"/>
      <c r="V49" s="56"/>
      <c r="W49" s="57"/>
      <c r="X49" s="55"/>
      <c r="Y49" s="56"/>
      <c r="Z49" s="57"/>
      <c r="AA49" s="55"/>
      <c r="AB49" s="56"/>
      <c r="AC49" s="57"/>
      <c r="AD49" s="55"/>
      <c r="AE49" s="56"/>
      <c r="AF49" s="57"/>
      <c r="AG49" s="34">
        <v>18</v>
      </c>
      <c r="AH49" s="25"/>
    </row>
    <row r="50" spans="1:34" x14ac:dyDescent="0.25">
      <c r="A50" s="26" t="s">
        <v>43</v>
      </c>
      <c r="B50" s="34" t="s">
        <v>34</v>
      </c>
      <c r="C50" s="269" t="s">
        <v>62</v>
      </c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270"/>
      <c r="AF50" s="271"/>
      <c r="AG50" s="34">
        <v>0</v>
      </c>
      <c r="AH50" s="19"/>
    </row>
    <row r="51" spans="1:34" x14ac:dyDescent="0.25">
      <c r="A51" s="21" t="s">
        <v>60</v>
      </c>
      <c r="B51" s="34" t="s">
        <v>36</v>
      </c>
      <c r="C51" s="55">
        <v>4</v>
      </c>
      <c r="D51" s="56" t="s">
        <v>36</v>
      </c>
      <c r="E51" s="57">
        <v>4</v>
      </c>
      <c r="F51" s="55">
        <v>4</v>
      </c>
      <c r="G51" s="56" t="s">
        <v>36</v>
      </c>
      <c r="H51" s="57">
        <v>4</v>
      </c>
      <c r="I51" s="55">
        <v>2</v>
      </c>
      <c r="J51" s="56" t="s">
        <v>36</v>
      </c>
      <c r="K51" s="57">
        <v>2</v>
      </c>
      <c r="L51" s="55">
        <v>2</v>
      </c>
      <c r="M51" s="56" t="s">
        <v>36</v>
      </c>
      <c r="N51" s="57">
        <v>2</v>
      </c>
      <c r="O51" s="55">
        <v>3</v>
      </c>
      <c r="P51" s="56" t="s">
        <v>36</v>
      </c>
      <c r="Q51" s="57">
        <v>3</v>
      </c>
      <c r="R51" s="55">
        <v>2</v>
      </c>
      <c r="S51" s="56" t="s">
        <v>36</v>
      </c>
      <c r="T51" s="57">
        <v>2</v>
      </c>
      <c r="U51" s="55"/>
      <c r="V51" s="56"/>
      <c r="W51" s="57"/>
      <c r="X51" s="55"/>
      <c r="Y51" s="56"/>
      <c r="Z51" s="57"/>
      <c r="AA51" s="55"/>
      <c r="AB51" s="56"/>
      <c r="AC51" s="57"/>
      <c r="AD51" s="55"/>
      <c r="AE51" s="56"/>
      <c r="AF51" s="57"/>
      <c r="AG51" s="34">
        <v>17</v>
      </c>
      <c r="AH51" s="25"/>
    </row>
    <row r="52" spans="1:34" x14ac:dyDescent="0.25">
      <c r="A52" s="21" t="s">
        <v>42</v>
      </c>
      <c r="B52" s="34" t="s">
        <v>36</v>
      </c>
      <c r="C52" s="269" t="s">
        <v>62</v>
      </c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1"/>
      <c r="AG52" s="34">
        <v>0</v>
      </c>
      <c r="AH52" s="25"/>
    </row>
    <row r="53" spans="1:34" x14ac:dyDescent="0.25">
      <c r="A53" s="21" t="s">
        <v>27</v>
      </c>
      <c r="B53" s="34" t="s">
        <v>34</v>
      </c>
      <c r="C53" s="55">
        <v>1</v>
      </c>
      <c r="D53" s="56" t="s">
        <v>107</v>
      </c>
      <c r="E53" s="57">
        <v>1</v>
      </c>
      <c r="F53" s="55">
        <v>1</v>
      </c>
      <c r="G53" s="56" t="s">
        <v>107</v>
      </c>
      <c r="H53" s="57">
        <v>1</v>
      </c>
      <c r="I53" s="55"/>
      <c r="J53" s="56"/>
      <c r="K53" s="57"/>
      <c r="L53" s="55"/>
      <c r="M53" s="56"/>
      <c r="N53" s="57"/>
      <c r="O53" s="55"/>
      <c r="P53" s="56"/>
      <c r="Q53" s="57"/>
      <c r="R53" s="55"/>
      <c r="S53" s="56"/>
      <c r="T53" s="57"/>
      <c r="U53" s="55"/>
      <c r="V53" s="56"/>
      <c r="W53" s="57"/>
      <c r="X53" s="55"/>
      <c r="Y53" s="56"/>
      <c r="Z53" s="57"/>
      <c r="AA53" s="55"/>
      <c r="AB53" s="56"/>
      <c r="AC53" s="57"/>
      <c r="AD53" s="55"/>
      <c r="AE53" s="56"/>
      <c r="AF53" s="57"/>
      <c r="AG53" s="34">
        <v>2</v>
      </c>
    </row>
    <row r="54" spans="1:34" x14ac:dyDescent="0.25">
      <c r="A54" s="21" t="s">
        <v>79</v>
      </c>
      <c r="B54" s="34" t="s">
        <v>17</v>
      </c>
      <c r="C54" s="55">
        <v>4</v>
      </c>
      <c r="D54" s="56" t="s">
        <v>138</v>
      </c>
      <c r="E54" s="57">
        <v>2</v>
      </c>
      <c r="F54" s="55">
        <v>4</v>
      </c>
      <c r="G54" s="56" t="s">
        <v>138</v>
      </c>
      <c r="H54" s="57">
        <v>2</v>
      </c>
      <c r="I54" s="55">
        <v>4</v>
      </c>
      <c r="J54" s="56" t="s">
        <v>138</v>
      </c>
      <c r="K54" s="57">
        <v>2</v>
      </c>
      <c r="L54" s="55">
        <v>4</v>
      </c>
      <c r="M54" s="56" t="s">
        <v>138</v>
      </c>
      <c r="N54" s="57">
        <v>2</v>
      </c>
      <c r="O54" s="55">
        <v>2</v>
      </c>
      <c r="P54" s="56" t="s">
        <v>138</v>
      </c>
      <c r="Q54" s="57">
        <v>1</v>
      </c>
      <c r="R54" s="55">
        <v>2</v>
      </c>
      <c r="S54" s="56" t="s">
        <v>138</v>
      </c>
      <c r="T54" s="57">
        <v>1</v>
      </c>
      <c r="U54" s="55">
        <v>2</v>
      </c>
      <c r="V54" s="56" t="s">
        <v>138</v>
      </c>
      <c r="W54" s="57">
        <v>1</v>
      </c>
      <c r="X54" s="55">
        <v>2</v>
      </c>
      <c r="Y54" s="56" t="s">
        <v>138</v>
      </c>
      <c r="Z54" s="57">
        <v>1</v>
      </c>
      <c r="AA54" s="55"/>
      <c r="AB54" s="56"/>
      <c r="AC54" s="57"/>
      <c r="AD54" s="55"/>
      <c r="AE54" s="56"/>
      <c r="AF54" s="57"/>
      <c r="AG54" s="34">
        <v>12</v>
      </c>
    </row>
    <row r="55" spans="1:34" x14ac:dyDescent="0.25">
      <c r="A55" s="21" t="s">
        <v>61</v>
      </c>
      <c r="B55" s="34" t="s">
        <v>17</v>
      </c>
      <c r="C55" s="55"/>
      <c r="D55" s="56"/>
      <c r="E55" s="57"/>
      <c r="F55" s="55"/>
      <c r="G55" s="56"/>
      <c r="H55" s="57"/>
      <c r="I55" s="55"/>
      <c r="J55" s="56"/>
      <c r="K55" s="57"/>
      <c r="L55" s="55"/>
      <c r="M55" s="56"/>
      <c r="N55" s="57"/>
      <c r="O55" s="55"/>
      <c r="P55" s="56"/>
      <c r="Q55" s="57"/>
      <c r="R55" s="55"/>
      <c r="S55" s="56"/>
      <c r="T55" s="57"/>
      <c r="U55" s="55">
        <v>4</v>
      </c>
      <c r="V55" s="56" t="s">
        <v>36</v>
      </c>
      <c r="W55" s="57">
        <v>2</v>
      </c>
      <c r="X55" s="55">
        <v>4</v>
      </c>
      <c r="Y55" s="56" t="s">
        <v>36</v>
      </c>
      <c r="Z55" s="57">
        <v>2</v>
      </c>
      <c r="AA55" s="55"/>
      <c r="AB55" s="56"/>
      <c r="AC55" s="57"/>
      <c r="AD55" s="55"/>
      <c r="AE55" s="56"/>
      <c r="AF55" s="57"/>
      <c r="AG55" s="34">
        <v>4</v>
      </c>
    </row>
    <row r="56" spans="1:34" x14ac:dyDescent="0.25">
      <c r="A56" s="21" t="s">
        <v>39</v>
      </c>
      <c r="B56" s="34" t="s">
        <v>17</v>
      </c>
      <c r="C56" s="269" t="s">
        <v>145</v>
      </c>
      <c r="D56" s="270"/>
      <c r="E56" s="270"/>
      <c r="F56" s="270"/>
      <c r="G56" s="270"/>
      <c r="H56" s="270"/>
      <c r="I56" s="270"/>
      <c r="J56" s="270"/>
      <c r="K56" s="270"/>
      <c r="L56" s="270"/>
      <c r="M56" s="270"/>
      <c r="N56" s="270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1"/>
      <c r="AG56" s="34">
        <v>4</v>
      </c>
    </row>
    <row r="57" spans="1:34" x14ac:dyDescent="0.25">
      <c r="A57" s="21" t="s">
        <v>73</v>
      </c>
      <c r="B57" s="34" t="s">
        <v>17</v>
      </c>
      <c r="C57" s="269" t="s">
        <v>62</v>
      </c>
      <c r="D57" s="270"/>
      <c r="E57" s="270"/>
      <c r="F57" s="270"/>
      <c r="G57" s="270"/>
      <c r="H57" s="270"/>
      <c r="I57" s="270"/>
      <c r="J57" s="270"/>
      <c r="K57" s="270"/>
      <c r="L57" s="270"/>
      <c r="M57" s="270"/>
      <c r="N57" s="270"/>
      <c r="O57" s="270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1"/>
      <c r="AG57" s="34">
        <v>0</v>
      </c>
    </row>
    <row r="58" spans="1:34" x14ac:dyDescent="0.25">
      <c r="A58" s="21" t="s">
        <v>40</v>
      </c>
      <c r="B58" s="34" t="s">
        <v>17</v>
      </c>
      <c r="C58" s="269" t="s">
        <v>137</v>
      </c>
      <c r="D58" s="270"/>
      <c r="E58" s="270"/>
      <c r="F58" s="270"/>
      <c r="G58" s="270"/>
      <c r="H58" s="270"/>
      <c r="I58" s="270"/>
      <c r="J58" s="270"/>
      <c r="K58" s="270"/>
      <c r="L58" s="270"/>
      <c r="M58" s="270"/>
      <c r="N58" s="270"/>
      <c r="O58" s="270"/>
      <c r="P58" s="270"/>
      <c r="Q58" s="270"/>
      <c r="R58" s="270"/>
      <c r="S58" s="270"/>
      <c r="T58" s="270"/>
      <c r="U58" s="270"/>
      <c r="V58" s="270"/>
      <c r="W58" s="270"/>
      <c r="X58" s="270"/>
      <c r="Y58" s="270"/>
      <c r="Z58" s="270"/>
      <c r="AA58" s="270"/>
      <c r="AB58" s="270"/>
      <c r="AC58" s="270"/>
      <c r="AD58" s="270"/>
      <c r="AE58" s="270"/>
      <c r="AF58" s="271"/>
      <c r="AG58" s="34">
        <v>0</v>
      </c>
    </row>
    <row r="59" spans="1:34" ht="15.75" thickBot="1" x14ac:dyDescent="0.3">
      <c r="A59" s="21" t="s">
        <v>41</v>
      </c>
      <c r="B59" s="34" t="s">
        <v>17</v>
      </c>
      <c r="C59" s="66">
        <v>1</v>
      </c>
      <c r="D59" s="67" t="s">
        <v>108</v>
      </c>
      <c r="E59" s="68">
        <v>0</v>
      </c>
      <c r="F59" s="69">
        <v>1</v>
      </c>
      <c r="G59" s="67" t="s">
        <v>108</v>
      </c>
      <c r="H59" s="68">
        <v>0</v>
      </c>
      <c r="I59" s="66">
        <v>1</v>
      </c>
      <c r="J59" s="67" t="s">
        <v>108</v>
      </c>
      <c r="K59" s="68">
        <v>0</v>
      </c>
      <c r="L59" s="66">
        <v>1</v>
      </c>
      <c r="M59" s="67" t="s">
        <v>108</v>
      </c>
      <c r="N59" s="68">
        <v>0</v>
      </c>
      <c r="O59" s="66">
        <v>1</v>
      </c>
      <c r="P59" s="67" t="s">
        <v>108</v>
      </c>
      <c r="Q59" s="68">
        <v>0</v>
      </c>
      <c r="R59" s="66">
        <v>1</v>
      </c>
      <c r="S59" s="67" t="s">
        <v>108</v>
      </c>
      <c r="T59" s="68">
        <v>0</v>
      </c>
      <c r="U59" s="59"/>
      <c r="V59" s="60"/>
      <c r="W59" s="61"/>
      <c r="X59" s="59"/>
      <c r="Y59" s="60"/>
      <c r="Z59" s="61"/>
      <c r="AA59" s="59"/>
      <c r="AB59" s="60"/>
      <c r="AC59" s="61"/>
      <c r="AD59" s="59"/>
      <c r="AE59" s="60"/>
      <c r="AF59" s="61"/>
      <c r="AG59" s="35">
        <v>0</v>
      </c>
    </row>
    <row r="60" spans="1:34" ht="15.75" thickBot="1" x14ac:dyDescent="0.3">
      <c r="A60" s="12" t="s">
        <v>24</v>
      </c>
      <c r="B60" s="40"/>
      <c r="C60" s="70">
        <f>SUM(C45:C59)</f>
        <v>15</v>
      </c>
      <c r="D60" s="70"/>
      <c r="E60" s="70">
        <f>SUM(E45:E59)</f>
        <v>12</v>
      </c>
      <c r="F60" s="70">
        <f>SUM(F45:F59)</f>
        <v>15</v>
      </c>
      <c r="G60" s="70"/>
      <c r="H60" s="70">
        <f>SUM(H45:H59)</f>
        <v>12</v>
      </c>
      <c r="I60" s="70">
        <f>SUM(I45:I59)</f>
        <v>11</v>
      </c>
      <c r="J60" s="70"/>
      <c r="K60" s="70">
        <f>SUM(K45:K59)</f>
        <v>8</v>
      </c>
      <c r="L60" s="70">
        <f>SUM(L45:L59)</f>
        <v>11</v>
      </c>
      <c r="M60" s="70"/>
      <c r="N60" s="70">
        <f>SUM(N45:N59)</f>
        <v>8</v>
      </c>
      <c r="O60" s="70">
        <f>SUM(O45:O59)</f>
        <v>9</v>
      </c>
      <c r="P60" s="70"/>
      <c r="Q60" s="70">
        <f>SUM(Q45:Q59)</f>
        <v>7</v>
      </c>
      <c r="R60" s="70">
        <f>SUM(R45:R59)</f>
        <v>8</v>
      </c>
      <c r="S60" s="70"/>
      <c r="T60" s="70">
        <f>SUM(T45:T59)</f>
        <v>6</v>
      </c>
      <c r="U60" s="70">
        <f>SUM(U45:U59)</f>
        <v>8</v>
      </c>
      <c r="V60" s="70"/>
      <c r="W60" s="70">
        <f>SUM(W45:W59)</f>
        <v>5</v>
      </c>
      <c r="X60" s="70">
        <f>SUM(X45:X59)</f>
        <v>8</v>
      </c>
      <c r="Y60" s="70"/>
      <c r="Z60" s="70">
        <f>SUM(Z45:Z59)</f>
        <v>5</v>
      </c>
      <c r="AA60" s="70">
        <f>SUM(AA45:AA59)</f>
        <v>0</v>
      </c>
      <c r="AB60" s="70"/>
      <c r="AC60" s="70">
        <f>SUM(AC45:AC59)</f>
        <v>0</v>
      </c>
      <c r="AD60" s="70">
        <f>SUM(AD45:AD59)</f>
        <v>0</v>
      </c>
      <c r="AE60" s="70"/>
      <c r="AF60" s="71">
        <f>SUM(AF45:AF59)</f>
        <v>0</v>
      </c>
      <c r="AG60" s="38">
        <f>SUM(AG45:AG59)</f>
        <v>67</v>
      </c>
    </row>
    <row r="61" spans="1:34" ht="15.75" thickBot="1" x14ac:dyDescent="0.3">
      <c r="A61" s="123" t="s">
        <v>141</v>
      </c>
      <c r="B61" s="30"/>
      <c r="C61" s="263"/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4"/>
      <c r="T61" s="264"/>
      <c r="U61" s="264"/>
      <c r="V61" s="264"/>
      <c r="W61" s="264"/>
      <c r="X61" s="264"/>
      <c r="Y61" s="264"/>
      <c r="Z61" s="264"/>
      <c r="AA61" s="264"/>
      <c r="AB61" s="264"/>
      <c r="AC61" s="264"/>
      <c r="AD61" s="264"/>
      <c r="AE61" s="264"/>
      <c r="AF61" s="264"/>
      <c r="AG61" s="265"/>
    </row>
    <row r="62" spans="1:34" x14ac:dyDescent="0.25">
      <c r="A62" s="9" t="s">
        <v>148</v>
      </c>
      <c r="B62" s="41" t="s">
        <v>36</v>
      </c>
      <c r="C62" s="43">
        <v>2</v>
      </c>
      <c r="D62" s="109" t="s">
        <v>107</v>
      </c>
      <c r="E62" s="45">
        <v>7</v>
      </c>
      <c r="F62" s="43">
        <v>2</v>
      </c>
      <c r="G62" s="109" t="s">
        <v>107</v>
      </c>
      <c r="H62" s="45">
        <v>7</v>
      </c>
      <c r="I62" s="43">
        <v>2</v>
      </c>
      <c r="J62" s="109" t="s">
        <v>107</v>
      </c>
      <c r="K62" s="45">
        <v>7</v>
      </c>
      <c r="L62" s="43">
        <v>2</v>
      </c>
      <c r="M62" s="109" t="s">
        <v>107</v>
      </c>
      <c r="N62" s="45">
        <v>7</v>
      </c>
      <c r="O62" s="43">
        <v>2</v>
      </c>
      <c r="P62" s="109" t="s">
        <v>107</v>
      </c>
      <c r="Q62" s="45">
        <v>7</v>
      </c>
      <c r="R62" s="43">
        <v>2</v>
      </c>
      <c r="S62" s="109" t="s">
        <v>107</v>
      </c>
      <c r="T62" s="45">
        <v>7</v>
      </c>
      <c r="U62" s="43">
        <v>2</v>
      </c>
      <c r="V62" s="109" t="s">
        <v>107</v>
      </c>
      <c r="W62" s="45">
        <v>7</v>
      </c>
      <c r="X62" s="43">
        <v>2</v>
      </c>
      <c r="Y62" s="56" t="s">
        <v>36</v>
      </c>
      <c r="Z62" s="45">
        <v>7</v>
      </c>
      <c r="AA62" s="43"/>
      <c r="AB62" s="109"/>
      <c r="AC62" s="45"/>
      <c r="AD62" s="43"/>
      <c r="AE62" s="109"/>
      <c r="AF62" s="45"/>
      <c r="AG62" s="39">
        <v>56</v>
      </c>
    </row>
    <row r="63" spans="1:34" x14ac:dyDescent="0.25">
      <c r="A63" s="10" t="s">
        <v>69</v>
      </c>
      <c r="B63" s="34" t="s">
        <v>36</v>
      </c>
      <c r="C63" s="55">
        <v>1</v>
      </c>
      <c r="D63" s="56" t="s">
        <v>36</v>
      </c>
      <c r="E63" s="57">
        <v>3</v>
      </c>
      <c r="F63" s="55">
        <v>1</v>
      </c>
      <c r="G63" s="56" t="s">
        <v>36</v>
      </c>
      <c r="H63" s="57">
        <v>3</v>
      </c>
      <c r="I63" s="55">
        <v>1</v>
      </c>
      <c r="J63" s="56" t="s">
        <v>36</v>
      </c>
      <c r="K63" s="57">
        <v>3</v>
      </c>
      <c r="L63" s="55">
        <v>1</v>
      </c>
      <c r="M63" s="56" t="s">
        <v>36</v>
      </c>
      <c r="N63" s="57">
        <v>3</v>
      </c>
      <c r="O63" s="55">
        <v>1</v>
      </c>
      <c r="P63" s="56" t="s">
        <v>36</v>
      </c>
      <c r="Q63" s="57">
        <v>3</v>
      </c>
      <c r="R63" s="55">
        <v>1</v>
      </c>
      <c r="S63" s="56" t="s">
        <v>36</v>
      </c>
      <c r="T63" s="57">
        <v>3</v>
      </c>
      <c r="U63" s="55">
        <v>1</v>
      </c>
      <c r="V63" s="56" t="s">
        <v>36</v>
      </c>
      <c r="W63" s="57">
        <v>3</v>
      </c>
      <c r="X63" s="55">
        <v>1</v>
      </c>
      <c r="Y63" s="56" t="s">
        <v>36</v>
      </c>
      <c r="Z63" s="57">
        <v>3</v>
      </c>
      <c r="AA63" s="55"/>
      <c r="AB63" s="56"/>
      <c r="AC63" s="57"/>
      <c r="AD63" s="55"/>
      <c r="AE63" s="56"/>
      <c r="AF63" s="57"/>
      <c r="AG63" s="34">
        <v>24</v>
      </c>
    </row>
    <row r="64" spans="1:34" x14ac:dyDescent="0.25">
      <c r="A64" s="14" t="s">
        <v>84</v>
      </c>
      <c r="B64" s="34" t="s">
        <v>34</v>
      </c>
      <c r="C64" s="55">
        <v>1</v>
      </c>
      <c r="D64" s="56" t="s">
        <v>107</v>
      </c>
      <c r="E64" s="57">
        <v>1</v>
      </c>
      <c r="F64" s="55">
        <v>1</v>
      </c>
      <c r="G64" s="56" t="s">
        <v>107</v>
      </c>
      <c r="H64" s="57">
        <v>1</v>
      </c>
      <c r="I64" s="55">
        <v>1</v>
      </c>
      <c r="J64" s="56" t="s">
        <v>107</v>
      </c>
      <c r="K64" s="57">
        <v>1</v>
      </c>
      <c r="L64" s="55">
        <v>1</v>
      </c>
      <c r="M64" s="56" t="s">
        <v>107</v>
      </c>
      <c r="N64" s="57">
        <v>1</v>
      </c>
      <c r="O64" s="55"/>
      <c r="P64" s="56"/>
      <c r="Q64" s="57"/>
      <c r="R64" s="55"/>
      <c r="S64" s="56"/>
      <c r="T64" s="57"/>
      <c r="U64" s="55"/>
      <c r="V64" s="56"/>
      <c r="W64" s="57"/>
      <c r="X64" s="55"/>
      <c r="Y64" s="56"/>
      <c r="Z64" s="57"/>
      <c r="AA64" s="55"/>
      <c r="AB64" s="56"/>
      <c r="AC64" s="57"/>
      <c r="AD64" s="55"/>
      <c r="AE64" s="56"/>
      <c r="AF64" s="57"/>
      <c r="AG64" s="34">
        <v>4</v>
      </c>
    </row>
    <row r="65" spans="1:34" x14ac:dyDescent="0.25">
      <c r="A65" s="14" t="s">
        <v>57</v>
      </c>
      <c r="B65" s="34" t="s">
        <v>36</v>
      </c>
      <c r="C65" s="55">
        <v>2</v>
      </c>
      <c r="D65" s="56" t="s">
        <v>36</v>
      </c>
      <c r="E65" s="57">
        <v>1</v>
      </c>
      <c r="F65" s="55">
        <v>2</v>
      </c>
      <c r="G65" s="56" t="s">
        <v>36</v>
      </c>
      <c r="H65" s="57">
        <v>1</v>
      </c>
      <c r="I65" s="55">
        <v>2</v>
      </c>
      <c r="J65" s="56" t="s">
        <v>36</v>
      </c>
      <c r="K65" s="57">
        <v>1</v>
      </c>
      <c r="L65" s="55">
        <v>2</v>
      </c>
      <c r="M65" s="56" t="s">
        <v>36</v>
      </c>
      <c r="N65" s="57">
        <v>1</v>
      </c>
      <c r="O65" s="55">
        <v>2</v>
      </c>
      <c r="P65" s="56" t="s">
        <v>36</v>
      </c>
      <c r="Q65" s="57">
        <v>1</v>
      </c>
      <c r="R65" s="55">
        <v>2</v>
      </c>
      <c r="S65" s="56" t="s">
        <v>36</v>
      </c>
      <c r="T65" s="57">
        <v>1</v>
      </c>
      <c r="U65" s="55">
        <v>2</v>
      </c>
      <c r="V65" s="56" t="s">
        <v>36</v>
      </c>
      <c r="W65" s="57">
        <v>1</v>
      </c>
      <c r="X65" s="55">
        <v>2</v>
      </c>
      <c r="Y65" s="56" t="s">
        <v>36</v>
      </c>
      <c r="Z65" s="57">
        <v>1</v>
      </c>
      <c r="AA65" s="55"/>
      <c r="AB65" s="56"/>
      <c r="AC65" s="57"/>
      <c r="AD65" s="55"/>
      <c r="AE65" s="56"/>
      <c r="AF65" s="57"/>
      <c r="AG65" s="34">
        <v>8</v>
      </c>
    </row>
    <row r="66" spans="1:34" x14ac:dyDescent="0.25">
      <c r="A66" s="21" t="s">
        <v>52</v>
      </c>
      <c r="B66" s="34" t="s">
        <v>36</v>
      </c>
      <c r="C66" s="55">
        <v>1</v>
      </c>
      <c r="D66" s="56" t="s">
        <v>36</v>
      </c>
      <c r="E66" s="57">
        <v>1</v>
      </c>
      <c r="F66" s="55">
        <v>1</v>
      </c>
      <c r="G66" s="56" t="s">
        <v>107</v>
      </c>
      <c r="H66" s="57">
        <v>1</v>
      </c>
      <c r="I66" s="55">
        <v>1</v>
      </c>
      <c r="J66" s="56" t="s">
        <v>36</v>
      </c>
      <c r="K66" s="57">
        <v>1</v>
      </c>
      <c r="L66" s="55">
        <v>1</v>
      </c>
      <c r="M66" s="56" t="s">
        <v>107</v>
      </c>
      <c r="N66" s="57">
        <v>1</v>
      </c>
      <c r="O66" s="55">
        <v>1</v>
      </c>
      <c r="P66" s="56" t="s">
        <v>36</v>
      </c>
      <c r="Q66" s="57">
        <v>1</v>
      </c>
      <c r="R66" s="55">
        <v>1</v>
      </c>
      <c r="S66" s="56" t="s">
        <v>107</v>
      </c>
      <c r="T66" s="57">
        <v>1</v>
      </c>
      <c r="U66" s="55">
        <v>1</v>
      </c>
      <c r="V66" s="56" t="s">
        <v>36</v>
      </c>
      <c r="W66" s="57">
        <v>1</v>
      </c>
      <c r="X66" s="55">
        <v>1</v>
      </c>
      <c r="Y66" s="56" t="s">
        <v>107</v>
      </c>
      <c r="Z66" s="57">
        <v>1</v>
      </c>
      <c r="AA66" s="55"/>
      <c r="AB66" s="56"/>
      <c r="AC66" s="57"/>
      <c r="AD66" s="55"/>
      <c r="AE66" s="56"/>
      <c r="AF66" s="57"/>
      <c r="AG66" s="34">
        <v>8</v>
      </c>
    </row>
    <row r="67" spans="1:34" x14ac:dyDescent="0.25">
      <c r="A67" s="21" t="s">
        <v>74</v>
      </c>
      <c r="B67" s="34" t="s">
        <v>36</v>
      </c>
      <c r="C67" s="55">
        <v>1</v>
      </c>
      <c r="D67" s="56" t="s">
        <v>36</v>
      </c>
      <c r="E67" s="57">
        <v>1</v>
      </c>
      <c r="F67" s="55">
        <v>1</v>
      </c>
      <c r="G67" s="56" t="s">
        <v>36</v>
      </c>
      <c r="H67" s="57">
        <v>1</v>
      </c>
      <c r="I67" s="55">
        <v>1</v>
      </c>
      <c r="J67" s="56" t="s">
        <v>36</v>
      </c>
      <c r="K67" s="57">
        <v>1</v>
      </c>
      <c r="L67" s="55">
        <v>1</v>
      </c>
      <c r="M67" s="56" t="s">
        <v>36</v>
      </c>
      <c r="N67" s="57">
        <v>1</v>
      </c>
      <c r="O67" s="55"/>
      <c r="P67" s="56"/>
      <c r="Q67" s="57"/>
      <c r="R67" s="55"/>
      <c r="S67" s="56"/>
      <c r="T67" s="57"/>
      <c r="U67" s="55"/>
      <c r="V67" s="56"/>
      <c r="W67" s="57"/>
      <c r="X67" s="55"/>
      <c r="Y67" s="56"/>
      <c r="Z67" s="57"/>
      <c r="AA67" s="55"/>
      <c r="AB67" s="56"/>
      <c r="AC67" s="57"/>
      <c r="AD67" s="55"/>
      <c r="AE67" s="56"/>
      <c r="AF67" s="57"/>
      <c r="AG67" s="34">
        <v>4</v>
      </c>
    </row>
    <row r="68" spans="1:34" x14ac:dyDescent="0.25">
      <c r="A68" s="21" t="s">
        <v>101</v>
      </c>
      <c r="B68" s="34" t="s">
        <v>36</v>
      </c>
      <c r="C68" s="55">
        <v>2</v>
      </c>
      <c r="D68" s="56" t="s">
        <v>36</v>
      </c>
      <c r="E68" s="57">
        <v>1</v>
      </c>
      <c r="F68" s="55">
        <v>2</v>
      </c>
      <c r="G68" s="56" t="s">
        <v>36</v>
      </c>
      <c r="H68" s="57">
        <v>1</v>
      </c>
      <c r="I68" s="55">
        <v>2</v>
      </c>
      <c r="J68" s="56" t="s">
        <v>36</v>
      </c>
      <c r="K68" s="57">
        <v>1</v>
      </c>
      <c r="L68" s="55">
        <v>2</v>
      </c>
      <c r="M68" s="56" t="s">
        <v>36</v>
      </c>
      <c r="N68" s="57">
        <v>1</v>
      </c>
      <c r="O68" s="55">
        <v>2</v>
      </c>
      <c r="P68" s="56" t="s">
        <v>36</v>
      </c>
      <c r="Q68" s="57">
        <v>1</v>
      </c>
      <c r="R68" s="55">
        <v>2</v>
      </c>
      <c r="S68" s="56" t="s">
        <v>36</v>
      </c>
      <c r="T68" s="57">
        <v>1</v>
      </c>
      <c r="U68" s="55"/>
      <c r="V68" s="56"/>
      <c r="W68" s="57"/>
      <c r="X68" s="55"/>
      <c r="Y68" s="56"/>
      <c r="Z68" s="57"/>
      <c r="AA68" s="55"/>
      <c r="AB68" s="56"/>
      <c r="AC68" s="57"/>
      <c r="AD68" s="55"/>
      <c r="AE68" s="56"/>
      <c r="AF68" s="57"/>
      <c r="AG68" s="78">
        <v>6</v>
      </c>
    </row>
    <row r="69" spans="1:34" ht="15.75" thickBot="1" x14ac:dyDescent="0.3">
      <c r="A69" s="21" t="s">
        <v>85</v>
      </c>
      <c r="B69" s="34" t="s">
        <v>36</v>
      </c>
      <c r="C69" s="55"/>
      <c r="D69" s="56"/>
      <c r="E69" s="57"/>
      <c r="F69" s="55"/>
      <c r="G69" s="56"/>
      <c r="H69" s="57"/>
      <c r="I69" s="55"/>
      <c r="J69" s="56"/>
      <c r="K69" s="57"/>
      <c r="L69" s="55"/>
      <c r="M69" s="56"/>
      <c r="N69" s="57"/>
      <c r="O69" s="55">
        <v>1</v>
      </c>
      <c r="P69" s="56" t="s">
        <v>36</v>
      </c>
      <c r="Q69" s="57">
        <v>1</v>
      </c>
      <c r="R69" s="55">
        <v>1</v>
      </c>
      <c r="S69" s="56" t="s">
        <v>36</v>
      </c>
      <c r="T69" s="57">
        <v>1</v>
      </c>
      <c r="U69" s="55">
        <v>1</v>
      </c>
      <c r="V69" s="56" t="s">
        <v>36</v>
      </c>
      <c r="W69" s="57">
        <v>1</v>
      </c>
      <c r="X69" s="55">
        <v>1</v>
      </c>
      <c r="Y69" s="56" t="s">
        <v>36</v>
      </c>
      <c r="Z69" s="57">
        <v>1</v>
      </c>
      <c r="AA69" s="55"/>
      <c r="AB69" s="56"/>
      <c r="AC69" s="57"/>
      <c r="AD69" s="55"/>
      <c r="AE69" s="56"/>
      <c r="AF69" s="57"/>
      <c r="AG69" s="34">
        <v>4</v>
      </c>
    </row>
    <row r="70" spans="1:34" ht="15.75" thickBot="1" x14ac:dyDescent="0.3">
      <c r="A70" s="13" t="s">
        <v>24</v>
      </c>
      <c r="B70" s="38"/>
      <c r="C70" s="70">
        <f>SUM(C62:C69)</f>
        <v>10</v>
      </c>
      <c r="D70" s="70"/>
      <c r="E70" s="70">
        <f>SUM(E62:E69)</f>
        <v>15</v>
      </c>
      <c r="F70" s="70">
        <f>SUM(F62:F69)</f>
        <v>10</v>
      </c>
      <c r="G70" s="70"/>
      <c r="H70" s="70">
        <f>SUM(H62:H69)</f>
        <v>15</v>
      </c>
      <c r="I70" s="70">
        <f>SUM(I62:I69)</f>
        <v>10</v>
      </c>
      <c r="J70" s="70"/>
      <c r="K70" s="70">
        <f>SUM(K62:K69)</f>
        <v>15</v>
      </c>
      <c r="L70" s="70">
        <f>SUM(L62:L69)</f>
        <v>10</v>
      </c>
      <c r="M70" s="70"/>
      <c r="N70" s="70">
        <f>SUM(N62:N69)</f>
        <v>15</v>
      </c>
      <c r="O70" s="70">
        <f>SUM(O62:O69)</f>
        <v>9</v>
      </c>
      <c r="P70" s="70"/>
      <c r="Q70" s="70">
        <f>SUM(Q62:Q69)</f>
        <v>14</v>
      </c>
      <c r="R70" s="70">
        <f>SUM(R62:R69)</f>
        <v>9</v>
      </c>
      <c r="S70" s="70"/>
      <c r="T70" s="70">
        <f>SUM(T62:T69)</f>
        <v>14</v>
      </c>
      <c r="U70" s="70">
        <f>SUM(U62:U69)</f>
        <v>7</v>
      </c>
      <c r="V70" s="70"/>
      <c r="W70" s="70">
        <f>SUM(W62:W69)</f>
        <v>13</v>
      </c>
      <c r="X70" s="70">
        <f>SUM(X62:X69)</f>
        <v>7</v>
      </c>
      <c r="Y70" s="70"/>
      <c r="Z70" s="70">
        <f>SUM(Z62:Z69)</f>
        <v>13</v>
      </c>
      <c r="AA70" s="70">
        <f>SUM(AA62:AA69)</f>
        <v>0</v>
      </c>
      <c r="AB70" s="70"/>
      <c r="AC70" s="70">
        <f>SUM(AC62:AC69)</f>
        <v>0</v>
      </c>
      <c r="AD70" s="70">
        <f>SUM(AD62:AD69)</f>
        <v>0</v>
      </c>
      <c r="AE70" s="70"/>
      <c r="AF70" s="71">
        <f>SUM(AF62:AF69)</f>
        <v>0</v>
      </c>
      <c r="AG70" s="128">
        <f>SUM(AG62:AG69)</f>
        <v>114</v>
      </c>
      <c r="AH70" s="31"/>
    </row>
    <row r="71" spans="1:34" ht="15.75" thickBot="1" x14ac:dyDescent="0.3">
      <c r="A71" s="125" t="s">
        <v>59</v>
      </c>
      <c r="B71" s="38"/>
      <c r="C71" s="59"/>
      <c r="D71" s="60"/>
      <c r="E71" s="61"/>
      <c r="F71" s="59"/>
      <c r="G71" s="60"/>
      <c r="H71" s="61"/>
      <c r="I71" s="59"/>
      <c r="J71" s="60"/>
      <c r="K71" s="61"/>
      <c r="L71" s="59"/>
      <c r="M71" s="60"/>
      <c r="N71" s="61"/>
      <c r="O71" s="59"/>
      <c r="P71" s="60"/>
      <c r="Q71" s="61"/>
      <c r="R71" s="59"/>
      <c r="S71" s="60"/>
      <c r="T71" s="61"/>
      <c r="U71" s="59"/>
      <c r="V71" s="60"/>
      <c r="W71" s="61"/>
      <c r="X71" s="59"/>
      <c r="Y71" s="60"/>
      <c r="Z71" s="61"/>
      <c r="AA71" s="59"/>
      <c r="AB71" s="60"/>
      <c r="AC71" s="126">
        <v>4</v>
      </c>
      <c r="AD71" s="59"/>
      <c r="AE71" s="60"/>
      <c r="AF71" s="126">
        <v>4</v>
      </c>
      <c r="AG71" s="128">
        <v>8</v>
      </c>
    </row>
    <row r="72" spans="1:34" s="31" customFormat="1" ht="15.75" thickBot="1" x14ac:dyDescent="0.3">
      <c r="A72" s="7" t="s">
        <v>144</v>
      </c>
      <c r="B72" s="38"/>
      <c r="C72" s="72">
        <f>SUM(C42+C60+C70+C71)</f>
        <v>25</v>
      </c>
      <c r="D72" s="72"/>
      <c r="E72" s="72">
        <f>SUM(E42+E60+E70+E71)</f>
        <v>27</v>
      </c>
      <c r="F72" s="72">
        <f>SUM(F42+F60+F70+F71)</f>
        <v>25</v>
      </c>
      <c r="G72" s="72"/>
      <c r="H72" s="72">
        <f>SUM(H42+H60+H70+H71)</f>
        <v>27</v>
      </c>
      <c r="I72" s="72">
        <f>SUM(I42+I60+I70+I71)</f>
        <v>21</v>
      </c>
      <c r="J72" s="72"/>
      <c r="K72" s="72">
        <f>SUM(K42+K60+K70+K71)</f>
        <v>23</v>
      </c>
      <c r="L72" s="72">
        <f>SUM(L42+L60+L70+L71)</f>
        <v>21</v>
      </c>
      <c r="M72" s="72"/>
      <c r="N72" s="72">
        <f>SUM(N42+N60+N70+N71)</f>
        <v>23</v>
      </c>
      <c r="O72" s="72">
        <f>SUM(O42+O60+O70+O71)</f>
        <v>18</v>
      </c>
      <c r="P72" s="72"/>
      <c r="Q72" s="72">
        <f>SUM(Q42+Q60+Q70+Q71)</f>
        <v>21</v>
      </c>
      <c r="R72" s="72">
        <f>SUM(R42+R60+R70+R71)</f>
        <v>17</v>
      </c>
      <c r="S72" s="72"/>
      <c r="T72" s="72">
        <f>SUM(T42+T60+T70+T71)</f>
        <v>20</v>
      </c>
      <c r="U72" s="72">
        <f>SUM(U42+U60+U70+U71)</f>
        <v>15</v>
      </c>
      <c r="V72" s="72"/>
      <c r="W72" s="72">
        <f>SUM(W42+W60+W70+W71)</f>
        <v>18</v>
      </c>
      <c r="X72" s="72">
        <f>SUM(X42+X60+X70+X71)</f>
        <v>15</v>
      </c>
      <c r="Y72" s="72"/>
      <c r="Z72" s="72">
        <f>SUM(Z42+Z60+Z70+Z71)</f>
        <v>18</v>
      </c>
      <c r="AA72" s="72">
        <f>SUM(AA42+AA60+AA70+AA71)</f>
        <v>0</v>
      </c>
      <c r="AB72" s="72"/>
      <c r="AC72" s="72">
        <f>SUM(AC42+AC60+AC70+AC71)</f>
        <v>4</v>
      </c>
      <c r="AD72" s="72">
        <f>SUM(AD42+AD60+AD70+AD71)</f>
        <v>0</v>
      </c>
      <c r="AE72" s="72"/>
      <c r="AF72" s="73">
        <f>SUM(AF42+AF60+AF70+AF71)</f>
        <v>4</v>
      </c>
      <c r="AG72" s="73">
        <f>SUM(AG42+AG60+AG70+AG71)</f>
        <v>289</v>
      </c>
    </row>
    <row r="73" spans="1:34" ht="15.75" thickBot="1" x14ac:dyDescent="0.3">
      <c r="A73" s="124" t="s">
        <v>143</v>
      </c>
      <c r="B73" s="29"/>
      <c r="C73" s="263"/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4"/>
      <c r="O73" s="264"/>
      <c r="P73" s="264"/>
      <c r="Q73" s="264"/>
      <c r="R73" s="264"/>
      <c r="S73" s="264"/>
      <c r="T73" s="264"/>
      <c r="U73" s="264"/>
      <c r="V73" s="264"/>
      <c r="W73" s="264"/>
      <c r="X73" s="264"/>
      <c r="Y73" s="264"/>
      <c r="Z73" s="264"/>
      <c r="AA73" s="264"/>
      <c r="AB73" s="264"/>
      <c r="AC73" s="264"/>
      <c r="AD73" s="264"/>
      <c r="AE73" s="264"/>
      <c r="AF73" s="264"/>
      <c r="AG73" s="265"/>
    </row>
    <row r="74" spans="1:34" x14ac:dyDescent="0.25">
      <c r="A74" s="33" t="s">
        <v>35</v>
      </c>
      <c r="B74" s="41" t="s">
        <v>36</v>
      </c>
      <c r="C74" s="54">
        <v>4</v>
      </c>
      <c r="D74" s="52" t="s">
        <v>36</v>
      </c>
      <c r="E74" s="53">
        <v>2</v>
      </c>
      <c r="F74" s="54">
        <v>4</v>
      </c>
      <c r="G74" s="52" t="s">
        <v>36</v>
      </c>
      <c r="H74" s="53">
        <v>2</v>
      </c>
      <c r="I74" s="54">
        <v>4</v>
      </c>
      <c r="J74" s="52" t="s">
        <v>36</v>
      </c>
      <c r="K74" s="53">
        <v>2</v>
      </c>
      <c r="L74" s="54">
        <v>4</v>
      </c>
      <c r="M74" s="52" t="s">
        <v>36</v>
      </c>
      <c r="N74" s="53">
        <v>2</v>
      </c>
      <c r="O74" s="54"/>
      <c r="P74" s="52"/>
      <c r="Q74" s="53"/>
      <c r="R74" s="54"/>
      <c r="S74" s="52"/>
      <c r="T74" s="53"/>
      <c r="U74" s="54"/>
      <c r="V74" s="52"/>
      <c r="W74" s="53"/>
      <c r="X74" s="54"/>
      <c r="Y74" s="52"/>
      <c r="Z74" s="53"/>
      <c r="AA74" s="54"/>
      <c r="AB74" s="52"/>
      <c r="AC74" s="53"/>
      <c r="AD74" s="54"/>
      <c r="AE74" s="52"/>
      <c r="AF74" s="53"/>
      <c r="AG74" s="41">
        <v>8</v>
      </c>
    </row>
    <row r="75" spans="1:34" x14ac:dyDescent="0.25">
      <c r="A75" s="33" t="s">
        <v>102</v>
      </c>
      <c r="B75" s="41" t="s">
        <v>36</v>
      </c>
      <c r="C75" s="54">
        <v>2</v>
      </c>
      <c r="D75" s="52" t="s">
        <v>36</v>
      </c>
      <c r="E75" s="53">
        <v>1</v>
      </c>
      <c r="F75" s="54">
        <v>2</v>
      </c>
      <c r="G75" s="52" t="s">
        <v>36</v>
      </c>
      <c r="H75" s="53">
        <v>1</v>
      </c>
      <c r="I75" s="54">
        <v>2</v>
      </c>
      <c r="J75" s="52" t="s">
        <v>36</v>
      </c>
      <c r="K75" s="53">
        <v>1</v>
      </c>
      <c r="L75" s="54">
        <v>2</v>
      </c>
      <c r="M75" s="52" t="s">
        <v>36</v>
      </c>
      <c r="N75" s="53">
        <v>1</v>
      </c>
      <c r="O75" s="54">
        <v>2</v>
      </c>
      <c r="P75" s="52" t="s">
        <v>36</v>
      </c>
      <c r="Q75" s="53">
        <v>1</v>
      </c>
      <c r="R75" s="54">
        <v>2</v>
      </c>
      <c r="S75" s="52" t="s">
        <v>36</v>
      </c>
      <c r="T75" s="53">
        <v>1</v>
      </c>
      <c r="U75" s="54"/>
      <c r="V75" s="52"/>
      <c r="W75" s="53"/>
      <c r="X75" s="54"/>
      <c r="Y75" s="52"/>
      <c r="Z75" s="53"/>
      <c r="AA75" s="54"/>
      <c r="AB75" s="52"/>
      <c r="AC75" s="53"/>
      <c r="AD75" s="54"/>
      <c r="AE75" s="52"/>
      <c r="AF75" s="53"/>
      <c r="AG75" s="41">
        <v>6</v>
      </c>
    </row>
    <row r="76" spans="1:34" x14ac:dyDescent="0.25">
      <c r="A76" s="33" t="s">
        <v>103</v>
      </c>
      <c r="B76" s="41" t="s">
        <v>36</v>
      </c>
      <c r="C76" s="54">
        <v>4</v>
      </c>
      <c r="D76" s="52" t="s">
        <v>36</v>
      </c>
      <c r="E76" s="53">
        <v>2</v>
      </c>
      <c r="F76" s="54">
        <v>4</v>
      </c>
      <c r="G76" s="52" t="s">
        <v>36</v>
      </c>
      <c r="H76" s="53">
        <v>2</v>
      </c>
      <c r="I76" s="54">
        <v>4</v>
      </c>
      <c r="J76" s="52" t="s">
        <v>36</v>
      </c>
      <c r="K76" s="53">
        <v>2</v>
      </c>
      <c r="L76" s="54">
        <v>4</v>
      </c>
      <c r="M76" s="52" t="s">
        <v>36</v>
      </c>
      <c r="N76" s="53">
        <v>2</v>
      </c>
      <c r="O76" s="54"/>
      <c r="P76" s="52"/>
      <c r="Q76" s="53"/>
      <c r="R76" s="54"/>
      <c r="S76" s="52"/>
      <c r="T76" s="53"/>
      <c r="U76" s="54"/>
      <c r="V76" s="52"/>
      <c r="W76" s="53"/>
      <c r="X76" s="54"/>
      <c r="Y76" s="52"/>
      <c r="Z76" s="53"/>
      <c r="AA76" s="54"/>
      <c r="AB76" s="52"/>
      <c r="AC76" s="53"/>
      <c r="AD76" s="54"/>
      <c r="AE76" s="52"/>
      <c r="AF76" s="53"/>
      <c r="AG76" s="41">
        <v>8</v>
      </c>
    </row>
    <row r="77" spans="1:34" x14ac:dyDescent="0.25">
      <c r="A77" s="21" t="s">
        <v>86</v>
      </c>
      <c r="B77" s="34" t="s">
        <v>36</v>
      </c>
      <c r="C77" s="55">
        <v>1</v>
      </c>
      <c r="D77" s="56" t="s">
        <v>36</v>
      </c>
      <c r="E77" s="57">
        <v>2</v>
      </c>
      <c r="F77" s="55">
        <v>1</v>
      </c>
      <c r="G77" s="56" t="s">
        <v>36</v>
      </c>
      <c r="H77" s="57">
        <v>2</v>
      </c>
      <c r="I77" s="55">
        <v>1</v>
      </c>
      <c r="J77" s="56" t="s">
        <v>36</v>
      </c>
      <c r="K77" s="57">
        <v>2</v>
      </c>
      <c r="L77" s="55">
        <v>1</v>
      </c>
      <c r="M77" s="56" t="s">
        <v>36</v>
      </c>
      <c r="N77" s="57">
        <v>2</v>
      </c>
      <c r="O77" s="55">
        <v>1</v>
      </c>
      <c r="P77" s="56" t="s">
        <v>36</v>
      </c>
      <c r="Q77" s="57">
        <v>2</v>
      </c>
      <c r="R77" s="55">
        <v>1</v>
      </c>
      <c r="S77" s="56" t="s">
        <v>36</v>
      </c>
      <c r="T77" s="57">
        <v>2</v>
      </c>
      <c r="U77" s="55">
        <v>1</v>
      </c>
      <c r="V77" s="56" t="s">
        <v>36</v>
      </c>
      <c r="W77" s="57">
        <v>2</v>
      </c>
      <c r="X77" s="55">
        <v>1</v>
      </c>
      <c r="Y77" s="56" t="s">
        <v>36</v>
      </c>
      <c r="Z77" s="57">
        <v>2</v>
      </c>
      <c r="AA77" s="55"/>
      <c r="AB77" s="56"/>
      <c r="AC77" s="57"/>
      <c r="AD77" s="55"/>
      <c r="AE77" s="56"/>
      <c r="AF77" s="57"/>
      <c r="AG77" s="34">
        <v>16</v>
      </c>
    </row>
    <row r="78" spans="1:34" x14ac:dyDescent="0.25">
      <c r="A78" s="22" t="s">
        <v>87</v>
      </c>
      <c r="B78" s="35" t="s">
        <v>36</v>
      </c>
      <c r="C78" s="55">
        <v>1</v>
      </c>
      <c r="D78" s="56" t="s">
        <v>107</v>
      </c>
      <c r="E78" s="57">
        <v>1</v>
      </c>
      <c r="F78" s="55">
        <v>1</v>
      </c>
      <c r="G78" s="56" t="s">
        <v>107</v>
      </c>
      <c r="H78" s="57">
        <v>1</v>
      </c>
      <c r="I78" s="55">
        <v>1</v>
      </c>
      <c r="J78" s="56" t="s">
        <v>107</v>
      </c>
      <c r="K78" s="57">
        <v>1</v>
      </c>
      <c r="L78" s="55"/>
      <c r="M78" s="56"/>
      <c r="N78" s="57"/>
      <c r="O78" s="55"/>
      <c r="P78" s="56"/>
      <c r="Q78" s="57"/>
      <c r="R78" s="55"/>
      <c r="S78" s="56"/>
      <c r="T78" s="57"/>
      <c r="U78" s="55"/>
      <c r="V78" s="56"/>
      <c r="W78" s="57"/>
      <c r="X78" s="55"/>
      <c r="Y78" s="56"/>
      <c r="Z78" s="57"/>
      <c r="AA78" s="59"/>
      <c r="AB78" s="60"/>
      <c r="AC78" s="61"/>
      <c r="AD78" s="59"/>
      <c r="AE78" s="60"/>
      <c r="AF78" s="61"/>
      <c r="AG78" s="35">
        <v>3</v>
      </c>
    </row>
    <row r="79" spans="1:34" x14ac:dyDescent="0.25">
      <c r="A79" s="22" t="s">
        <v>49</v>
      </c>
      <c r="B79" s="35" t="s">
        <v>36</v>
      </c>
      <c r="C79" s="59">
        <v>1</v>
      </c>
      <c r="D79" s="60" t="s">
        <v>138</v>
      </c>
      <c r="E79" s="61">
        <v>2</v>
      </c>
      <c r="F79" s="59">
        <v>1</v>
      </c>
      <c r="G79" s="60" t="s">
        <v>138</v>
      </c>
      <c r="H79" s="61">
        <v>2</v>
      </c>
      <c r="I79" s="59">
        <v>1</v>
      </c>
      <c r="J79" s="60" t="s">
        <v>138</v>
      </c>
      <c r="K79" s="61">
        <v>2</v>
      </c>
      <c r="L79" s="59">
        <v>1</v>
      </c>
      <c r="M79" s="60" t="s">
        <v>138</v>
      </c>
      <c r="N79" s="61">
        <v>2</v>
      </c>
      <c r="O79" s="59">
        <v>1</v>
      </c>
      <c r="P79" s="60" t="s">
        <v>138</v>
      </c>
      <c r="Q79" s="61">
        <v>2</v>
      </c>
      <c r="R79" s="59">
        <v>1</v>
      </c>
      <c r="S79" s="60" t="s">
        <v>138</v>
      </c>
      <c r="T79" s="61">
        <v>2</v>
      </c>
      <c r="U79" s="59">
        <v>1</v>
      </c>
      <c r="V79" s="60" t="s">
        <v>138</v>
      </c>
      <c r="W79" s="61">
        <v>2</v>
      </c>
      <c r="X79" s="59">
        <v>1</v>
      </c>
      <c r="Y79" s="60" t="s">
        <v>138</v>
      </c>
      <c r="Z79" s="61">
        <v>2</v>
      </c>
      <c r="AA79" s="59"/>
      <c r="AB79" s="60"/>
      <c r="AC79" s="61"/>
      <c r="AD79" s="59"/>
      <c r="AE79" s="60"/>
      <c r="AF79" s="61"/>
      <c r="AG79" s="35">
        <v>16</v>
      </c>
    </row>
    <row r="80" spans="1:34" x14ac:dyDescent="0.25">
      <c r="A80" s="22" t="s">
        <v>58</v>
      </c>
      <c r="B80" s="35" t="s">
        <v>36</v>
      </c>
      <c r="C80" s="59"/>
      <c r="D80" s="60"/>
      <c r="E80" s="61"/>
      <c r="F80" s="59"/>
      <c r="G80" s="60"/>
      <c r="H80" s="61"/>
      <c r="I80" s="59"/>
      <c r="J80" s="60"/>
      <c r="K80" s="61"/>
      <c r="L80" s="59"/>
      <c r="M80" s="60"/>
      <c r="N80" s="61"/>
      <c r="O80" s="59"/>
      <c r="P80" s="60"/>
      <c r="Q80" s="61"/>
      <c r="R80" s="59"/>
      <c r="S80" s="60"/>
      <c r="T80" s="61"/>
      <c r="U80" s="59">
        <v>1</v>
      </c>
      <c r="V80" s="60" t="s">
        <v>138</v>
      </c>
      <c r="W80" s="61">
        <v>1</v>
      </c>
      <c r="X80" s="59">
        <v>1</v>
      </c>
      <c r="Y80" s="60" t="s">
        <v>138</v>
      </c>
      <c r="Z80" s="61">
        <v>1</v>
      </c>
      <c r="AA80" s="59"/>
      <c r="AB80" s="60"/>
      <c r="AC80" s="61"/>
      <c r="AD80" s="59"/>
      <c r="AE80" s="60"/>
      <c r="AF80" s="61"/>
      <c r="AG80" s="35">
        <v>2</v>
      </c>
    </row>
    <row r="81" spans="1:33" ht="15.75" thickBot="1" x14ac:dyDescent="0.3">
      <c r="A81" s="22" t="s">
        <v>50</v>
      </c>
      <c r="B81" s="35"/>
      <c r="C81" s="59"/>
      <c r="D81" s="60"/>
      <c r="E81" s="61"/>
      <c r="F81" s="62"/>
      <c r="G81" s="63"/>
      <c r="H81" s="64"/>
      <c r="I81" s="62"/>
      <c r="J81" s="63"/>
      <c r="K81" s="64"/>
      <c r="L81" s="62"/>
      <c r="M81" s="63"/>
      <c r="N81" s="64"/>
      <c r="O81" s="62"/>
      <c r="P81" s="63"/>
      <c r="Q81" s="64"/>
      <c r="R81" s="62"/>
      <c r="S81" s="63"/>
      <c r="T81" s="64"/>
      <c r="U81" s="62"/>
      <c r="V81" s="63"/>
      <c r="W81" s="64"/>
      <c r="X81" s="62"/>
      <c r="Y81" s="63"/>
      <c r="Z81" s="64"/>
      <c r="AA81" s="62"/>
      <c r="AB81" s="63"/>
      <c r="AC81" s="64"/>
      <c r="AD81" s="62"/>
      <c r="AE81" s="63"/>
      <c r="AF81" s="64"/>
      <c r="AG81" s="36"/>
    </row>
    <row r="82" spans="1:33" ht="15.75" thickBot="1" x14ac:dyDescent="0.3">
      <c r="A82" s="6" t="s">
        <v>139</v>
      </c>
      <c r="B82" s="127"/>
      <c r="C82" s="266"/>
      <c r="D82" s="267"/>
      <c r="E82" s="267"/>
      <c r="F82" s="267"/>
      <c r="G82" s="267"/>
      <c r="H82" s="267"/>
      <c r="I82" s="267"/>
      <c r="J82" s="267"/>
      <c r="K82" s="267"/>
      <c r="L82" s="267"/>
      <c r="M82" s="267"/>
      <c r="N82" s="267"/>
      <c r="O82" s="267"/>
      <c r="P82" s="267"/>
      <c r="Q82" s="267"/>
      <c r="R82" s="267"/>
      <c r="S82" s="267"/>
      <c r="T82" s="267"/>
      <c r="U82" s="267"/>
      <c r="V82" s="267"/>
      <c r="W82" s="267"/>
      <c r="X82" s="267"/>
      <c r="Y82" s="267"/>
      <c r="Z82" s="267"/>
      <c r="AA82" s="267"/>
      <c r="AB82" s="267"/>
      <c r="AC82" s="267"/>
      <c r="AD82" s="267"/>
      <c r="AE82" s="267"/>
      <c r="AF82" s="268"/>
      <c r="AG82" s="38">
        <v>300</v>
      </c>
    </row>
    <row r="83" spans="1:33" x14ac:dyDescent="0.25">
      <c r="A83" s="17" t="s">
        <v>131</v>
      </c>
    </row>
    <row r="84" spans="1:33" x14ac:dyDescent="0.25">
      <c r="A84" s="17" t="s">
        <v>132</v>
      </c>
    </row>
    <row r="85" spans="1:33" x14ac:dyDescent="0.25">
      <c r="A85" s="19"/>
    </row>
  </sheetData>
  <mergeCells count="34">
    <mergeCell ref="C61:AG61"/>
    <mergeCell ref="C73:AG73"/>
    <mergeCell ref="C82:AF82"/>
    <mergeCell ref="C40:AF40"/>
    <mergeCell ref="B43:B44"/>
    <mergeCell ref="C43:AG44"/>
    <mergeCell ref="C57:AF57"/>
    <mergeCell ref="C58:AF58"/>
    <mergeCell ref="C56:AF56"/>
    <mergeCell ref="C50:AF50"/>
    <mergeCell ref="C52:AF52"/>
    <mergeCell ref="F3:H3"/>
    <mergeCell ref="I3:K3"/>
    <mergeCell ref="L3:N3"/>
    <mergeCell ref="O3:Q3"/>
    <mergeCell ref="AD3:AF3"/>
    <mergeCell ref="R3:T3"/>
    <mergeCell ref="U3:W3"/>
    <mergeCell ref="X3:Z3"/>
    <mergeCell ref="AA3:AC3"/>
    <mergeCell ref="C18:AG19"/>
    <mergeCell ref="C24:AF24"/>
    <mergeCell ref="C25:AG25"/>
    <mergeCell ref="C33:AF33"/>
    <mergeCell ref="C5:AG5"/>
    <mergeCell ref="C29:AG29"/>
    <mergeCell ref="C34:AG34"/>
    <mergeCell ref="A1:A4"/>
    <mergeCell ref="B1:B4"/>
    <mergeCell ref="C1:AF1"/>
    <mergeCell ref="C2:AF2"/>
    <mergeCell ref="C3:E3"/>
    <mergeCell ref="A18:A19"/>
    <mergeCell ref="B18:B19"/>
  </mergeCells>
  <phoneticPr fontId="2" type="noConversion"/>
  <pageMargins left="0.74803149606299213" right="0.74803149606299213" top="0.98425196850393704" bottom="0.98425196850393704" header="0.51181102362204722" footer="0.51181102362204722"/>
  <pageSetup scale="62" orientation="landscape" r:id="rId1"/>
  <headerFooter alignWithMargins="0"/>
  <rowBreaks count="1" manualBreakCount="1">
    <brk id="42" max="33" man="1"/>
  </rowBreaks>
  <colBreaks count="1" manualBreakCount="1">
    <brk id="33" max="8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4"/>
  <sheetViews>
    <sheetView zoomScaleNormal="100" workbookViewId="0">
      <selection sqref="A1:A4"/>
    </sheetView>
  </sheetViews>
  <sheetFormatPr defaultRowHeight="15" x14ac:dyDescent="0.25"/>
  <cols>
    <col min="1" max="1" width="46.5703125" style="17" customWidth="1"/>
    <col min="2" max="2" width="6.7109375" style="42" customWidth="1"/>
    <col min="3" max="3" width="5" style="42" bestFit="1" customWidth="1"/>
    <col min="4" max="4" width="4.85546875" style="42" customWidth="1"/>
    <col min="5" max="5" width="4" style="42" bestFit="1" customWidth="1"/>
    <col min="6" max="6" width="5" style="42" bestFit="1" customWidth="1"/>
    <col min="7" max="7" width="4.85546875" style="42" customWidth="1"/>
    <col min="8" max="8" width="4" style="42" bestFit="1" customWidth="1"/>
    <col min="9" max="9" width="5" style="42" bestFit="1" customWidth="1"/>
    <col min="10" max="10" width="4.85546875" style="42" customWidth="1"/>
    <col min="11" max="11" width="4" style="42" bestFit="1" customWidth="1"/>
    <col min="12" max="12" width="5" style="42" bestFit="1" customWidth="1"/>
    <col min="13" max="13" width="4.85546875" style="42" customWidth="1"/>
    <col min="14" max="14" width="4" style="42" bestFit="1" customWidth="1"/>
    <col min="15" max="15" width="5" style="42" bestFit="1" customWidth="1"/>
    <col min="16" max="16" width="4.85546875" style="42" customWidth="1"/>
    <col min="17" max="17" width="4" style="42" bestFit="1" customWidth="1"/>
    <col min="18" max="18" width="5" style="42" bestFit="1" customWidth="1"/>
    <col min="19" max="19" width="4.85546875" style="42" customWidth="1"/>
    <col min="20" max="20" width="4" style="42" bestFit="1" customWidth="1"/>
    <col min="21" max="21" width="5" style="42" bestFit="1" customWidth="1"/>
    <col min="22" max="22" width="4.85546875" style="42" customWidth="1"/>
    <col min="23" max="23" width="4" style="42" bestFit="1" customWidth="1"/>
    <col min="24" max="24" width="5" style="42" bestFit="1" customWidth="1"/>
    <col min="25" max="25" width="4.85546875" style="42" customWidth="1"/>
    <col min="26" max="26" width="4" style="42" bestFit="1" customWidth="1"/>
    <col min="27" max="27" width="5" style="42" bestFit="1" customWidth="1"/>
    <col min="28" max="28" width="4.85546875" style="42" customWidth="1"/>
    <col min="29" max="29" width="4" style="42" bestFit="1" customWidth="1"/>
    <col min="30" max="30" width="5" style="42" bestFit="1" customWidth="1"/>
    <col min="31" max="31" width="4.85546875" style="42" customWidth="1"/>
    <col min="32" max="32" width="4" style="42" bestFit="1" customWidth="1"/>
    <col min="33" max="33" width="7.85546875" style="42" customWidth="1"/>
    <col min="34" max="34" width="129.7109375" style="17" bestFit="1" customWidth="1"/>
    <col min="35" max="35" width="9.140625" style="17"/>
    <col min="36" max="36" width="31.85546875" style="17" bestFit="1" customWidth="1"/>
    <col min="37" max="37" width="6" style="17" bestFit="1" customWidth="1"/>
    <col min="38" max="38" width="21.42578125" style="17" bestFit="1" customWidth="1"/>
    <col min="39" max="39" width="6" style="17" bestFit="1" customWidth="1"/>
    <col min="40" max="16384" width="9.140625" style="17"/>
  </cols>
  <sheetData>
    <row r="1" spans="1:39" ht="15" customHeight="1" x14ac:dyDescent="0.25">
      <c r="A1" s="290" t="s">
        <v>0</v>
      </c>
      <c r="B1" s="287" t="s">
        <v>1</v>
      </c>
      <c r="C1" s="293" t="s">
        <v>156</v>
      </c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5"/>
      <c r="AG1" s="86"/>
      <c r="AH1" s="15"/>
      <c r="AI1" s="16"/>
      <c r="AJ1" s="16"/>
      <c r="AK1" s="16"/>
      <c r="AL1" s="16"/>
      <c r="AM1" s="16"/>
    </row>
    <row r="2" spans="1:39" ht="15.75" thickBot="1" x14ac:dyDescent="0.3">
      <c r="A2" s="291"/>
      <c r="B2" s="288"/>
      <c r="C2" s="296" t="s">
        <v>3</v>
      </c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8"/>
      <c r="AG2" s="18" t="s">
        <v>4</v>
      </c>
      <c r="AH2" s="16"/>
      <c r="AI2" s="16"/>
      <c r="AJ2" s="16"/>
      <c r="AK2" s="16"/>
      <c r="AL2" s="16"/>
      <c r="AM2" s="16"/>
    </row>
    <row r="3" spans="1:39" ht="15" customHeight="1" x14ac:dyDescent="0.25">
      <c r="A3" s="291"/>
      <c r="B3" s="288"/>
      <c r="C3" s="275" t="s">
        <v>5</v>
      </c>
      <c r="D3" s="276"/>
      <c r="E3" s="277"/>
      <c r="F3" s="275" t="s">
        <v>6</v>
      </c>
      <c r="G3" s="276"/>
      <c r="H3" s="277"/>
      <c r="I3" s="275" t="s">
        <v>7</v>
      </c>
      <c r="J3" s="276"/>
      <c r="K3" s="277"/>
      <c r="L3" s="275" t="s">
        <v>8</v>
      </c>
      <c r="M3" s="276"/>
      <c r="N3" s="277"/>
      <c r="O3" s="275" t="s">
        <v>9</v>
      </c>
      <c r="P3" s="276"/>
      <c r="Q3" s="277"/>
      <c r="R3" s="275" t="s">
        <v>10</v>
      </c>
      <c r="S3" s="276"/>
      <c r="T3" s="277"/>
      <c r="U3" s="275" t="s">
        <v>11</v>
      </c>
      <c r="V3" s="276"/>
      <c r="W3" s="277"/>
      <c r="X3" s="275" t="s">
        <v>12</v>
      </c>
      <c r="Y3" s="276"/>
      <c r="Z3" s="277"/>
      <c r="AA3" s="275" t="s">
        <v>13</v>
      </c>
      <c r="AB3" s="276"/>
      <c r="AC3" s="277"/>
      <c r="AD3" s="275" t="s">
        <v>14</v>
      </c>
      <c r="AE3" s="276"/>
      <c r="AF3" s="277"/>
      <c r="AG3" s="87"/>
      <c r="AH3" s="16"/>
      <c r="AI3" s="16"/>
    </row>
    <row r="4" spans="1:39" ht="15.75" thickBot="1" x14ac:dyDescent="0.3">
      <c r="A4" s="292"/>
      <c r="B4" s="289"/>
      <c r="C4" s="110" t="s">
        <v>15</v>
      </c>
      <c r="D4" s="111"/>
      <c r="E4" s="112" t="s">
        <v>16</v>
      </c>
      <c r="F4" s="113" t="s">
        <v>15</v>
      </c>
      <c r="G4" s="111"/>
      <c r="H4" s="114" t="s">
        <v>16</v>
      </c>
      <c r="I4" s="110" t="s">
        <v>15</v>
      </c>
      <c r="J4" s="111"/>
      <c r="K4" s="112" t="s">
        <v>16</v>
      </c>
      <c r="L4" s="113" t="s">
        <v>15</v>
      </c>
      <c r="M4" s="111"/>
      <c r="N4" s="114" t="s">
        <v>16</v>
      </c>
      <c r="O4" s="110" t="s">
        <v>15</v>
      </c>
      <c r="P4" s="111"/>
      <c r="Q4" s="112" t="s">
        <v>16</v>
      </c>
      <c r="R4" s="113" t="s">
        <v>15</v>
      </c>
      <c r="S4" s="111"/>
      <c r="T4" s="114" t="s">
        <v>16</v>
      </c>
      <c r="U4" s="110" t="s">
        <v>15</v>
      </c>
      <c r="V4" s="111"/>
      <c r="W4" s="112" t="s">
        <v>16</v>
      </c>
      <c r="X4" s="113" t="s">
        <v>15</v>
      </c>
      <c r="Y4" s="111"/>
      <c r="Z4" s="114" t="s">
        <v>16</v>
      </c>
      <c r="AA4" s="110" t="s">
        <v>15</v>
      </c>
      <c r="AB4" s="111"/>
      <c r="AC4" s="112" t="s">
        <v>16</v>
      </c>
      <c r="AD4" s="113" t="s">
        <v>15</v>
      </c>
      <c r="AE4" s="111"/>
      <c r="AF4" s="112" t="s">
        <v>16</v>
      </c>
      <c r="AG4" s="115"/>
      <c r="AH4" s="16"/>
      <c r="AI4" s="16"/>
    </row>
    <row r="5" spans="1:39" ht="15.75" thickBot="1" x14ac:dyDescent="0.3">
      <c r="A5" s="116" t="s">
        <v>142</v>
      </c>
      <c r="B5" s="24"/>
      <c r="C5" s="263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5"/>
      <c r="AH5" s="16"/>
      <c r="AI5" s="16"/>
    </row>
    <row r="6" spans="1:39" x14ac:dyDescent="0.25">
      <c r="A6" s="1" t="s">
        <v>113</v>
      </c>
      <c r="B6" s="74" t="s">
        <v>34</v>
      </c>
      <c r="C6" s="75">
        <v>2</v>
      </c>
      <c r="D6" s="76" t="s">
        <v>107</v>
      </c>
      <c r="E6" s="77">
        <v>2</v>
      </c>
      <c r="F6" s="75">
        <v>2</v>
      </c>
      <c r="G6" s="76" t="s">
        <v>107</v>
      </c>
      <c r="H6" s="77">
        <v>2</v>
      </c>
      <c r="I6" s="43"/>
      <c r="J6" s="109"/>
      <c r="K6" s="45"/>
      <c r="L6" s="43"/>
      <c r="M6" s="109"/>
      <c r="N6" s="45"/>
      <c r="O6" s="46"/>
      <c r="P6" s="109"/>
      <c r="Q6" s="45"/>
      <c r="R6" s="43"/>
      <c r="S6" s="109"/>
      <c r="T6" s="45"/>
      <c r="U6" s="43"/>
      <c r="V6" s="109"/>
      <c r="W6" s="45"/>
      <c r="X6" s="43"/>
      <c r="Y6" s="109"/>
      <c r="Z6" s="45"/>
      <c r="AA6" s="43"/>
      <c r="AB6" s="109"/>
      <c r="AC6" s="45"/>
      <c r="AD6" s="43"/>
      <c r="AE6" s="109"/>
      <c r="AF6" s="45"/>
      <c r="AG6" s="39">
        <v>4</v>
      </c>
      <c r="AH6" s="19"/>
      <c r="AI6" s="19"/>
    </row>
    <row r="7" spans="1:39" x14ac:dyDescent="0.25">
      <c r="A7" s="2" t="s">
        <v>111</v>
      </c>
      <c r="B7" s="78" t="s">
        <v>36</v>
      </c>
      <c r="C7" s="79"/>
      <c r="D7" s="85"/>
      <c r="E7" s="81"/>
      <c r="F7" s="79"/>
      <c r="G7" s="85"/>
      <c r="H7" s="81"/>
      <c r="I7" s="47">
        <v>2</v>
      </c>
      <c r="J7" s="48" t="s">
        <v>36</v>
      </c>
      <c r="K7" s="49">
        <v>2</v>
      </c>
      <c r="L7" s="50"/>
      <c r="M7" s="48"/>
      <c r="N7" s="49"/>
      <c r="O7" s="51"/>
      <c r="P7" s="52"/>
      <c r="Q7" s="53"/>
      <c r="R7" s="54"/>
      <c r="S7" s="52"/>
      <c r="T7" s="53"/>
      <c r="U7" s="54"/>
      <c r="V7" s="52"/>
      <c r="W7" s="53"/>
      <c r="X7" s="54"/>
      <c r="Y7" s="52"/>
      <c r="Z7" s="53"/>
      <c r="AA7" s="54"/>
      <c r="AB7" s="52"/>
      <c r="AC7" s="53"/>
      <c r="AD7" s="54"/>
      <c r="AE7" s="52"/>
      <c r="AF7" s="53"/>
      <c r="AG7" s="41">
        <v>2</v>
      </c>
      <c r="AH7" s="19"/>
      <c r="AI7" s="19"/>
    </row>
    <row r="8" spans="1:39" x14ac:dyDescent="0.25">
      <c r="A8" s="3" t="s">
        <v>114</v>
      </c>
      <c r="B8" s="37" t="s">
        <v>36</v>
      </c>
      <c r="C8" s="55"/>
      <c r="D8" s="56"/>
      <c r="E8" s="57"/>
      <c r="F8" s="55"/>
      <c r="G8" s="56"/>
      <c r="H8" s="57"/>
      <c r="I8" s="55">
        <v>2</v>
      </c>
      <c r="J8" s="56" t="s">
        <v>36</v>
      </c>
      <c r="K8" s="57">
        <v>3</v>
      </c>
      <c r="L8" s="55"/>
      <c r="M8" s="56"/>
      <c r="N8" s="57"/>
      <c r="O8" s="58"/>
      <c r="P8" s="56"/>
      <c r="Q8" s="57"/>
      <c r="R8" s="55"/>
      <c r="S8" s="56"/>
      <c r="T8" s="57"/>
      <c r="U8" s="55"/>
      <c r="V8" s="56"/>
      <c r="W8" s="57"/>
      <c r="X8" s="55"/>
      <c r="Y8" s="56"/>
      <c r="Z8" s="57"/>
      <c r="AA8" s="55"/>
      <c r="AB8" s="56"/>
      <c r="AC8" s="57"/>
      <c r="AD8" s="55"/>
      <c r="AE8" s="56"/>
      <c r="AF8" s="57"/>
      <c r="AG8" s="34">
        <v>3</v>
      </c>
      <c r="AH8" s="19"/>
      <c r="AI8" s="19"/>
    </row>
    <row r="9" spans="1:39" x14ac:dyDescent="0.25">
      <c r="A9" s="3" t="s">
        <v>115</v>
      </c>
      <c r="B9" s="34" t="s">
        <v>36</v>
      </c>
      <c r="C9" s="55"/>
      <c r="D9" s="56"/>
      <c r="E9" s="57"/>
      <c r="F9" s="55"/>
      <c r="G9" s="56"/>
      <c r="H9" s="57"/>
      <c r="I9" s="58"/>
      <c r="J9" s="56"/>
      <c r="K9" s="57"/>
      <c r="L9" s="55">
        <v>2</v>
      </c>
      <c r="M9" s="56" t="s">
        <v>36</v>
      </c>
      <c r="N9" s="57">
        <v>3</v>
      </c>
      <c r="O9" s="58"/>
      <c r="P9" s="56"/>
      <c r="Q9" s="57"/>
      <c r="R9" s="55"/>
      <c r="S9" s="56"/>
      <c r="T9" s="57"/>
      <c r="U9" s="55"/>
      <c r="V9" s="56"/>
      <c r="W9" s="57"/>
      <c r="X9" s="55"/>
      <c r="Y9" s="56"/>
      <c r="Z9" s="57"/>
      <c r="AA9" s="55"/>
      <c r="AB9" s="56"/>
      <c r="AC9" s="57"/>
      <c r="AD9" s="55"/>
      <c r="AE9" s="56"/>
      <c r="AF9" s="57"/>
      <c r="AG9" s="34">
        <v>3</v>
      </c>
      <c r="AH9" s="19"/>
      <c r="AI9" s="19"/>
    </row>
    <row r="10" spans="1:39" x14ac:dyDescent="0.25">
      <c r="A10" s="4" t="s">
        <v>116</v>
      </c>
      <c r="B10" s="34" t="s">
        <v>34</v>
      </c>
      <c r="C10" s="55"/>
      <c r="D10" s="56"/>
      <c r="E10" s="57"/>
      <c r="F10" s="55"/>
      <c r="G10" s="56"/>
      <c r="H10" s="57"/>
      <c r="I10" s="55"/>
      <c r="J10" s="56"/>
      <c r="K10" s="57"/>
      <c r="L10" s="55"/>
      <c r="M10" s="56"/>
      <c r="N10" s="57"/>
      <c r="O10" s="55">
        <v>2</v>
      </c>
      <c r="P10" s="56" t="s">
        <v>107</v>
      </c>
      <c r="Q10" s="57">
        <v>2</v>
      </c>
      <c r="R10" s="55"/>
      <c r="S10" s="56"/>
      <c r="T10" s="57"/>
      <c r="U10" s="55"/>
      <c r="V10" s="56"/>
      <c r="W10" s="57"/>
      <c r="X10" s="55"/>
      <c r="Y10" s="56"/>
      <c r="Z10" s="57"/>
      <c r="AA10" s="55"/>
      <c r="AB10" s="56"/>
      <c r="AC10" s="57"/>
      <c r="AD10" s="55"/>
      <c r="AE10" s="56"/>
      <c r="AF10" s="57"/>
      <c r="AG10" s="34">
        <v>2</v>
      </c>
      <c r="AH10" s="19"/>
      <c r="AI10" s="19"/>
    </row>
    <row r="11" spans="1:39" x14ac:dyDescent="0.25">
      <c r="A11" s="4" t="s">
        <v>117</v>
      </c>
      <c r="B11" s="37" t="s">
        <v>36</v>
      </c>
      <c r="C11" s="82"/>
      <c r="D11" s="83"/>
      <c r="E11" s="84"/>
      <c r="F11" s="82"/>
      <c r="G11" s="83"/>
      <c r="H11" s="84"/>
      <c r="I11" s="55"/>
      <c r="J11" s="56"/>
      <c r="K11" s="57"/>
      <c r="L11" s="55"/>
      <c r="M11" s="56"/>
      <c r="N11" s="57"/>
      <c r="O11" s="55"/>
      <c r="P11" s="56"/>
      <c r="Q11" s="57"/>
      <c r="R11" s="55">
        <v>3</v>
      </c>
      <c r="S11" s="56" t="s">
        <v>36</v>
      </c>
      <c r="T11" s="57">
        <v>2</v>
      </c>
      <c r="U11" s="55"/>
      <c r="V11" s="56"/>
      <c r="W11" s="57"/>
      <c r="X11" s="55"/>
      <c r="Y11" s="56"/>
      <c r="Z11" s="57"/>
      <c r="AA11" s="55"/>
      <c r="AB11" s="56"/>
      <c r="AC11" s="57"/>
      <c r="AD11" s="55"/>
      <c r="AE11" s="56"/>
      <c r="AF11" s="57"/>
      <c r="AG11" s="34">
        <v>2</v>
      </c>
      <c r="AH11" s="19"/>
      <c r="AI11" s="19"/>
    </row>
    <row r="12" spans="1:39" x14ac:dyDescent="0.25">
      <c r="A12" s="4" t="s">
        <v>118</v>
      </c>
      <c r="B12" s="34" t="s">
        <v>34</v>
      </c>
      <c r="C12" s="55"/>
      <c r="D12" s="56"/>
      <c r="E12" s="57"/>
      <c r="F12" s="55"/>
      <c r="G12" s="56"/>
      <c r="H12" s="57"/>
      <c r="I12" s="55"/>
      <c r="J12" s="56"/>
      <c r="K12" s="57"/>
      <c r="L12" s="55"/>
      <c r="M12" s="56"/>
      <c r="N12" s="57"/>
      <c r="O12" s="55"/>
      <c r="P12" s="56"/>
      <c r="Q12" s="57"/>
      <c r="R12" s="55"/>
      <c r="S12" s="56"/>
      <c r="T12" s="57"/>
      <c r="U12" s="55">
        <v>2</v>
      </c>
      <c r="V12" s="56" t="s">
        <v>107</v>
      </c>
      <c r="W12" s="57">
        <v>2</v>
      </c>
      <c r="X12" s="55"/>
      <c r="Y12" s="56"/>
      <c r="Z12" s="57"/>
      <c r="AA12" s="55"/>
      <c r="AB12" s="56"/>
      <c r="AC12" s="57"/>
      <c r="AD12" s="55"/>
      <c r="AE12" s="56"/>
      <c r="AF12" s="57"/>
      <c r="AG12" s="34">
        <v>2</v>
      </c>
      <c r="AH12" s="19"/>
      <c r="AI12" s="19"/>
    </row>
    <row r="13" spans="1:39" x14ac:dyDescent="0.25">
      <c r="A13" s="5" t="s">
        <v>112</v>
      </c>
      <c r="B13" s="78" t="s">
        <v>34</v>
      </c>
      <c r="C13" s="82"/>
      <c r="D13" s="83"/>
      <c r="E13" s="84"/>
      <c r="F13" s="82"/>
      <c r="G13" s="83"/>
      <c r="H13" s="84"/>
      <c r="I13" s="55"/>
      <c r="J13" s="56"/>
      <c r="K13" s="57"/>
      <c r="L13" s="55"/>
      <c r="M13" s="56"/>
      <c r="N13" s="57"/>
      <c r="O13" s="55"/>
      <c r="P13" s="56"/>
      <c r="Q13" s="57"/>
      <c r="R13" s="55"/>
      <c r="S13" s="56"/>
      <c r="T13" s="57"/>
      <c r="U13" s="55">
        <v>2</v>
      </c>
      <c r="V13" s="56" t="s">
        <v>107</v>
      </c>
      <c r="W13" s="57">
        <v>2</v>
      </c>
      <c r="X13" s="55"/>
      <c r="Y13" s="56"/>
      <c r="Z13" s="57"/>
      <c r="AA13" s="55"/>
      <c r="AB13" s="56"/>
      <c r="AC13" s="57"/>
      <c r="AD13" s="55"/>
      <c r="AE13" s="56"/>
      <c r="AF13" s="57"/>
      <c r="AG13" s="34">
        <v>2</v>
      </c>
      <c r="AH13" s="19"/>
      <c r="AI13" s="19"/>
    </row>
    <row r="14" spans="1:39" x14ac:dyDescent="0.25">
      <c r="A14" s="5" t="s">
        <v>119</v>
      </c>
      <c r="B14" s="78" t="s">
        <v>34</v>
      </c>
      <c r="C14" s="82"/>
      <c r="D14" s="83"/>
      <c r="E14" s="84"/>
      <c r="F14" s="82"/>
      <c r="G14" s="83"/>
      <c r="H14" s="84"/>
      <c r="I14" s="55"/>
      <c r="J14" s="56"/>
      <c r="K14" s="57"/>
      <c r="L14" s="55"/>
      <c r="M14" s="56"/>
      <c r="N14" s="57"/>
      <c r="O14" s="55"/>
      <c r="P14" s="56"/>
      <c r="Q14" s="57"/>
      <c r="R14" s="55"/>
      <c r="S14" s="56"/>
      <c r="T14" s="57"/>
      <c r="U14" s="55"/>
      <c r="V14" s="56"/>
      <c r="W14" s="57"/>
      <c r="X14" s="55">
        <v>2</v>
      </c>
      <c r="Y14" s="56" t="s">
        <v>107</v>
      </c>
      <c r="Z14" s="57">
        <v>3</v>
      </c>
      <c r="AA14" s="55"/>
      <c r="AB14" s="56"/>
      <c r="AC14" s="57"/>
      <c r="AD14" s="55"/>
      <c r="AE14" s="56"/>
      <c r="AF14" s="57"/>
      <c r="AG14" s="34">
        <v>3</v>
      </c>
      <c r="AH14" s="19"/>
      <c r="AI14" s="19"/>
    </row>
    <row r="15" spans="1:39" x14ac:dyDescent="0.25">
      <c r="A15" s="5" t="s">
        <v>130</v>
      </c>
      <c r="B15" s="78" t="s">
        <v>36</v>
      </c>
      <c r="C15" s="82"/>
      <c r="D15" s="83"/>
      <c r="E15" s="84"/>
      <c r="F15" s="82"/>
      <c r="G15" s="83"/>
      <c r="H15" s="84"/>
      <c r="I15" s="55"/>
      <c r="J15" s="56"/>
      <c r="K15" s="57"/>
      <c r="L15" s="55"/>
      <c r="M15" s="56"/>
      <c r="N15" s="57"/>
      <c r="O15" s="55"/>
      <c r="P15" s="56"/>
      <c r="Q15" s="57"/>
      <c r="R15" s="55"/>
      <c r="S15" s="56"/>
      <c r="T15" s="57"/>
      <c r="U15" s="55"/>
      <c r="V15" s="56"/>
      <c r="W15" s="57"/>
      <c r="X15" s="55"/>
      <c r="Y15" s="56"/>
      <c r="Z15" s="57"/>
      <c r="AA15" s="55">
        <v>2</v>
      </c>
      <c r="AB15" s="56" t="s">
        <v>107</v>
      </c>
      <c r="AC15" s="57">
        <v>2</v>
      </c>
      <c r="AD15" s="55"/>
      <c r="AE15" s="56"/>
      <c r="AF15" s="57"/>
      <c r="AG15" s="34">
        <v>2</v>
      </c>
      <c r="AH15" s="19"/>
      <c r="AI15" s="19"/>
    </row>
    <row r="16" spans="1:39" x14ac:dyDescent="0.25">
      <c r="A16" s="20" t="s">
        <v>120</v>
      </c>
      <c r="B16" s="34" t="s">
        <v>34</v>
      </c>
      <c r="C16" s="55"/>
      <c r="D16" s="56"/>
      <c r="E16" s="57"/>
      <c r="F16" s="55"/>
      <c r="G16" s="56"/>
      <c r="H16" s="57"/>
      <c r="I16" s="55"/>
      <c r="J16" s="56"/>
      <c r="K16" s="57"/>
      <c r="L16" s="55"/>
      <c r="M16" s="56"/>
      <c r="N16" s="57"/>
      <c r="O16" s="55"/>
      <c r="P16" s="56"/>
      <c r="Q16" s="57"/>
      <c r="R16" s="55"/>
      <c r="S16" s="56"/>
      <c r="T16" s="57"/>
      <c r="U16" s="55"/>
      <c r="V16" s="56"/>
      <c r="W16" s="57"/>
      <c r="X16" s="55">
        <v>2</v>
      </c>
      <c r="Y16" s="56" t="s">
        <v>107</v>
      </c>
      <c r="Z16" s="57">
        <v>2</v>
      </c>
      <c r="AA16" s="55"/>
      <c r="AB16" s="56"/>
      <c r="AC16" s="57"/>
      <c r="AD16" s="55"/>
      <c r="AE16" s="56"/>
      <c r="AF16" s="57"/>
      <c r="AG16" s="34">
        <v>2</v>
      </c>
      <c r="AH16" s="19"/>
      <c r="AI16" s="19"/>
      <c r="AJ16" s="19"/>
      <c r="AK16" s="19"/>
      <c r="AL16" s="19"/>
    </row>
    <row r="17" spans="1:38" x14ac:dyDescent="0.25">
      <c r="A17" s="20" t="s">
        <v>18</v>
      </c>
      <c r="B17" s="37" t="s">
        <v>36</v>
      </c>
      <c r="C17" s="55">
        <v>2</v>
      </c>
      <c r="D17" s="56" t="s">
        <v>108</v>
      </c>
      <c r="E17" s="57">
        <v>0</v>
      </c>
      <c r="F17" s="55"/>
      <c r="G17" s="56"/>
      <c r="H17" s="57"/>
      <c r="I17" s="55"/>
      <c r="J17" s="56"/>
      <c r="K17" s="57"/>
      <c r="L17" s="55"/>
      <c r="M17" s="56"/>
      <c r="N17" s="57"/>
      <c r="O17" s="55"/>
      <c r="P17" s="56"/>
      <c r="Q17" s="57"/>
      <c r="R17" s="55"/>
      <c r="S17" s="56"/>
      <c r="T17" s="57"/>
      <c r="U17" s="55">
        <v>2</v>
      </c>
      <c r="V17" s="56" t="s">
        <v>108</v>
      </c>
      <c r="W17" s="57">
        <v>0</v>
      </c>
      <c r="X17" s="55"/>
      <c r="Y17" s="56"/>
      <c r="Z17" s="57"/>
      <c r="AA17" s="55"/>
      <c r="AB17" s="56"/>
      <c r="AC17" s="57"/>
      <c r="AD17" s="55"/>
      <c r="AE17" s="56"/>
      <c r="AF17" s="57"/>
      <c r="AG17" s="34" t="s">
        <v>126</v>
      </c>
      <c r="AH17" s="19"/>
      <c r="AI17" s="19"/>
      <c r="AJ17" s="19"/>
      <c r="AK17" s="19"/>
      <c r="AL17" s="19"/>
    </row>
    <row r="18" spans="1:38" x14ac:dyDescent="0.25">
      <c r="A18" s="299" t="s">
        <v>121</v>
      </c>
      <c r="B18" s="311"/>
      <c r="C18" s="281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3"/>
      <c r="AH18" s="19"/>
      <c r="AI18" s="19"/>
      <c r="AJ18" s="19"/>
      <c r="AK18" s="19"/>
      <c r="AL18" s="19"/>
    </row>
    <row r="19" spans="1:38" x14ac:dyDescent="0.25">
      <c r="A19" s="300"/>
      <c r="B19" s="312"/>
      <c r="C19" s="284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6"/>
      <c r="AH19" s="19"/>
      <c r="AI19" s="19"/>
      <c r="AJ19" s="19"/>
      <c r="AK19" s="19"/>
      <c r="AL19" s="19"/>
    </row>
    <row r="20" spans="1:38" x14ac:dyDescent="0.25">
      <c r="A20" s="21" t="s">
        <v>122</v>
      </c>
      <c r="B20" s="37" t="s">
        <v>36</v>
      </c>
      <c r="C20" s="55"/>
      <c r="D20" s="56"/>
      <c r="E20" s="57"/>
      <c r="F20" s="55"/>
      <c r="G20" s="56"/>
      <c r="H20" s="57"/>
      <c r="I20" s="55"/>
      <c r="J20" s="56"/>
      <c r="K20" s="57"/>
      <c r="L20" s="55"/>
      <c r="M20" s="56"/>
      <c r="N20" s="57"/>
      <c r="O20" s="55"/>
      <c r="P20" s="56"/>
      <c r="Q20" s="57"/>
      <c r="R20" s="55"/>
      <c r="S20" s="56"/>
      <c r="T20" s="57"/>
      <c r="U20" s="55">
        <v>2</v>
      </c>
      <c r="V20" s="56" t="s">
        <v>36</v>
      </c>
      <c r="W20" s="57">
        <v>2</v>
      </c>
      <c r="X20" s="55"/>
      <c r="Y20" s="56"/>
      <c r="Z20" s="57"/>
      <c r="AA20" s="55"/>
      <c r="AB20" s="56"/>
      <c r="AC20" s="57"/>
      <c r="AD20" s="55"/>
      <c r="AE20" s="56"/>
      <c r="AF20" s="57"/>
      <c r="AG20" s="34">
        <v>2</v>
      </c>
      <c r="AH20" s="19"/>
      <c r="AI20" s="19"/>
      <c r="AJ20" s="19"/>
      <c r="AK20" s="19"/>
      <c r="AL20" s="19"/>
    </row>
    <row r="21" spans="1:38" x14ac:dyDescent="0.25">
      <c r="A21" s="21" t="s">
        <v>123</v>
      </c>
      <c r="B21" s="34" t="s">
        <v>34</v>
      </c>
      <c r="C21" s="55"/>
      <c r="D21" s="56"/>
      <c r="E21" s="57"/>
      <c r="F21" s="55"/>
      <c r="G21" s="56"/>
      <c r="H21" s="57"/>
      <c r="I21" s="55"/>
      <c r="J21" s="56"/>
      <c r="K21" s="57"/>
      <c r="L21" s="55"/>
      <c r="M21" s="56"/>
      <c r="N21" s="57"/>
      <c r="O21" s="55"/>
      <c r="P21" s="56"/>
      <c r="Q21" s="57"/>
      <c r="R21" s="55"/>
      <c r="S21" s="56"/>
      <c r="T21" s="57"/>
      <c r="U21" s="55">
        <v>2</v>
      </c>
      <c r="V21" s="56" t="s">
        <v>107</v>
      </c>
      <c r="W21" s="57">
        <v>2</v>
      </c>
      <c r="X21" s="55"/>
      <c r="Y21" s="56"/>
      <c r="Z21" s="57"/>
      <c r="AA21" s="55"/>
      <c r="AB21" s="56"/>
      <c r="AC21" s="57"/>
      <c r="AD21" s="55"/>
      <c r="AE21" s="56"/>
      <c r="AF21" s="57"/>
      <c r="AG21" s="34">
        <v>2</v>
      </c>
      <c r="AH21" s="19"/>
      <c r="AI21" s="19"/>
      <c r="AJ21" s="19"/>
      <c r="AK21" s="19"/>
      <c r="AL21" s="19"/>
    </row>
    <row r="22" spans="1:38" x14ac:dyDescent="0.25">
      <c r="A22" s="21" t="s">
        <v>124</v>
      </c>
      <c r="B22" s="37" t="s">
        <v>36</v>
      </c>
      <c r="C22" s="55"/>
      <c r="D22" s="56"/>
      <c r="E22" s="57"/>
      <c r="F22" s="55"/>
      <c r="G22" s="56"/>
      <c r="H22" s="57"/>
      <c r="I22" s="55"/>
      <c r="J22" s="56"/>
      <c r="K22" s="57"/>
      <c r="L22" s="55">
        <v>2</v>
      </c>
      <c r="M22" s="56" t="s">
        <v>36</v>
      </c>
      <c r="N22" s="57">
        <v>2</v>
      </c>
      <c r="O22" s="55"/>
      <c r="P22" s="56"/>
      <c r="Q22" s="57"/>
      <c r="R22" s="55"/>
      <c r="S22" s="56"/>
      <c r="T22" s="57"/>
      <c r="U22" s="55"/>
      <c r="V22" s="56"/>
      <c r="W22" s="57"/>
      <c r="X22" s="55"/>
      <c r="Y22" s="56"/>
      <c r="Z22" s="57"/>
      <c r="AA22" s="55"/>
      <c r="AB22" s="56"/>
      <c r="AC22" s="57"/>
      <c r="AD22" s="55"/>
      <c r="AE22" s="56"/>
      <c r="AF22" s="57"/>
      <c r="AG22" s="34">
        <v>2</v>
      </c>
      <c r="AH22" s="19"/>
      <c r="AI22" s="19"/>
      <c r="AJ22" s="19"/>
      <c r="AK22" s="19"/>
      <c r="AL22" s="19"/>
    </row>
    <row r="23" spans="1:38" ht="15.75" thickBot="1" x14ac:dyDescent="0.3">
      <c r="A23" s="22" t="s">
        <v>125</v>
      </c>
      <c r="B23" s="35" t="s">
        <v>34</v>
      </c>
      <c r="C23" s="59"/>
      <c r="D23" s="60"/>
      <c r="E23" s="61"/>
      <c r="F23" s="59"/>
      <c r="G23" s="60"/>
      <c r="H23" s="61"/>
      <c r="I23" s="59"/>
      <c r="J23" s="60"/>
      <c r="K23" s="61"/>
      <c r="L23" s="59"/>
      <c r="M23" s="60"/>
      <c r="N23" s="61"/>
      <c r="O23" s="59">
        <v>2</v>
      </c>
      <c r="P23" s="60" t="s">
        <v>107</v>
      </c>
      <c r="Q23" s="61">
        <v>2</v>
      </c>
      <c r="R23" s="59"/>
      <c r="S23" s="60"/>
      <c r="T23" s="61"/>
      <c r="U23" s="59"/>
      <c r="V23" s="60"/>
      <c r="W23" s="61"/>
      <c r="X23" s="59"/>
      <c r="Y23" s="60"/>
      <c r="Z23" s="61"/>
      <c r="AA23" s="59"/>
      <c r="AB23" s="60"/>
      <c r="AC23" s="61"/>
      <c r="AD23" s="59"/>
      <c r="AE23" s="60"/>
      <c r="AF23" s="61"/>
      <c r="AG23" s="35">
        <v>2</v>
      </c>
      <c r="AH23" s="19"/>
      <c r="AI23" s="19"/>
      <c r="AJ23" s="19"/>
      <c r="AK23" s="19"/>
      <c r="AL23" s="19"/>
    </row>
    <row r="24" spans="1:38" ht="15.75" thickBot="1" x14ac:dyDescent="0.3">
      <c r="A24" s="89" t="s">
        <v>106</v>
      </c>
      <c r="B24" s="90"/>
      <c r="C24" s="272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4"/>
      <c r="AG24" s="73">
        <v>29</v>
      </c>
      <c r="AH24" s="19"/>
      <c r="AI24" s="19"/>
      <c r="AJ24" s="19"/>
      <c r="AK24" s="19"/>
      <c r="AL24" s="19"/>
    </row>
    <row r="25" spans="1:38" x14ac:dyDescent="0.25">
      <c r="A25" s="99" t="s">
        <v>133</v>
      </c>
      <c r="B25" s="39"/>
      <c r="C25" s="278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80"/>
      <c r="AH25" s="19"/>
      <c r="AI25" s="19"/>
      <c r="AJ25" s="19"/>
      <c r="AK25" s="19"/>
      <c r="AL25" s="19"/>
    </row>
    <row r="26" spans="1:38" ht="12.75" customHeight="1" x14ac:dyDescent="0.25">
      <c r="A26" s="33" t="s">
        <v>19</v>
      </c>
      <c r="B26" s="41" t="s">
        <v>34</v>
      </c>
      <c r="C26" s="54"/>
      <c r="D26" s="98"/>
      <c r="E26" s="53"/>
      <c r="F26" s="54"/>
      <c r="G26" s="98"/>
      <c r="H26" s="53"/>
      <c r="I26" s="54">
        <v>2</v>
      </c>
      <c r="J26" s="98" t="s">
        <v>107</v>
      </c>
      <c r="K26" s="53">
        <v>3</v>
      </c>
      <c r="L26" s="54">
        <v>2</v>
      </c>
      <c r="M26" s="98" t="s">
        <v>107</v>
      </c>
      <c r="N26" s="53">
        <v>3</v>
      </c>
      <c r="O26" s="51">
        <v>2</v>
      </c>
      <c r="P26" s="98" t="s">
        <v>107</v>
      </c>
      <c r="Q26" s="104">
        <v>3</v>
      </c>
      <c r="R26" s="54">
        <v>2</v>
      </c>
      <c r="S26" s="98" t="s">
        <v>107</v>
      </c>
      <c r="T26" s="53">
        <v>3</v>
      </c>
      <c r="U26" s="51"/>
      <c r="V26" s="98"/>
      <c r="W26" s="104"/>
      <c r="X26" s="54"/>
      <c r="Y26" s="98"/>
      <c r="Z26" s="53"/>
      <c r="AA26" s="51"/>
      <c r="AB26" s="98"/>
      <c r="AC26" s="104"/>
      <c r="AD26" s="54"/>
      <c r="AE26" s="98"/>
      <c r="AF26" s="53"/>
      <c r="AG26" s="41">
        <v>12</v>
      </c>
      <c r="AH26" s="19"/>
      <c r="AI26" s="19"/>
      <c r="AJ26" s="19"/>
      <c r="AK26" s="19"/>
      <c r="AL26" s="19"/>
    </row>
    <row r="27" spans="1:38" ht="15.75" thickBot="1" x14ac:dyDescent="0.3">
      <c r="A27" s="22" t="s">
        <v>129</v>
      </c>
      <c r="B27" s="37" t="s">
        <v>36</v>
      </c>
      <c r="C27" s="50"/>
      <c r="D27" s="100"/>
      <c r="E27" s="49"/>
      <c r="F27" s="50"/>
      <c r="G27" s="100"/>
      <c r="H27" s="49"/>
      <c r="I27" s="50"/>
      <c r="J27" s="100"/>
      <c r="K27" s="49"/>
      <c r="L27" s="50"/>
      <c r="M27" s="100"/>
      <c r="N27" s="49"/>
      <c r="O27" s="47"/>
      <c r="P27" s="100"/>
      <c r="Q27" s="105"/>
      <c r="R27" s="106"/>
      <c r="S27" s="107"/>
      <c r="T27" s="108"/>
      <c r="U27" s="47"/>
      <c r="V27" s="100"/>
      <c r="W27" s="105"/>
      <c r="X27" s="106"/>
      <c r="Y27" s="107"/>
      <c r="Z27" s="108"/>
      <c r="AA27" s="47">
        <v>2</v>
      </c>
      <c r="AB27" s="100" t="s">
        <v>107</v>
      </c>
      <c r="AC27" s="105">
        <v>2</v>
      </c>
      <c r="AD27" s="106">
        <v>2</v>
      </c>
      <c r="AE27" s="107" t="s">
        <v>107</v>
      </c>
      <c r="AF27" s="108">
        <v>2</v>
      </c>
      <c r="AG27" s="95">
        <v>4</v>
      </c>
      <c r="AH27" s="19"/>
      <c r="AI27" s="19"/>
      <c r="AJ27" s="19"/>
      <c r="AK27" s="19"/>
      <c r="AL27" s="19"/>
    </row>
    <row r="28" spans="1:38" ht="15.75" thickBot="1" x14ac:dyDescent="0.3">
      <c r="A28" s="32" t="s">
        <v>106</v>
      </c>
      <c r="B28" s="90"/>
      <c r="C28" s="91"/>
      <c r="D28" s="101"/>
      <c r="E28" s="92"/>
      <c r="F28" s="91"/>
      <c r="G28" s="101"/>
      <c r="H28" s="92"/>
      <c r="I28" s="91"/>
      <c r="J28" s="101"/>
      <c r="K28" s="92"/>
      <c r="L28" s="91"/>
      <c r="M28" s="101"/>
      <c r="N28" s="92"/>
      <c r="O28" s="102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92"/>
      <c r="AG28" s="103">
        <v>16</v>
      </c>
      <c r="AH28" s="19"/>
      <c r="AI28" s="19"/>
      <c r="AJ28" s="19"/>
      <c r="AK28" s="19"/>
      <c r="AL28" s="19"/>
    </row>
    <row r="29" spans="1:38" ht="30" x14ac:dyDescent="0.25">
      <c r="A29" s="93" t="s">
        <v>127</v>
      </c>
      <c r="B29" s="37"/>
      <c r="C29" s="278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79"/>
      <c r="AE29" s="279"/>
      <c r="AF29" s="279"/>
      <c r="AG29" s="280"/>
      <c r="AH29" s="19"/>
      <c r="AI29" s="19"/>
      <c r="AJ29" s="19"/>
      <c r="AK29" s="19"/>
      <c r="AL29" s="19"/>
    </row>
    <row r="30" spans="1:38" x14ac:dyDescent="0.25">
      <c r="A30" s="22" t="s">
        <v>20</v>
      </c>
      <c r="B30" s="34" t="s">
        <v>36</v>
      </c>
      <c r="C30" s="59"/>
      <c r="D30" s="60"/>
      <c r="E30" s="61"/>
      <c r="F30" s="59"/>
      <c r="G30" s="60"/>
      <c r="H30" s="61"/>
      <c r="I30" s="59"/>
      <c r="J30" s="60"/>
      <c r="K30" s="61"/>
      <c r="L30" s="59">
        <v>2</v>
      </c>
      <c r="M30" s="60" t="s">
        <v>36</v>
      </c>
      <c r="N30" s="61">
        <v>2</v>
      </c>
      <c r="O30" s="59">
        <v>2</v>
      </c>
      <c r="P30" s="60" t="s">
        <v>36</v>
      </c>
      <c r="Q30" s="61">
        <v>2</v>
      </c>
      <c r="R30" s="59"/>
      <c r="S30" s="60"/>
      <c r="T30" s="61"/>
      <c r="U30" s="59"/>
      <c r="V30" s="60"/>
      <c r="W30" s="61"/>
      <c r="X30" s="59"/>
      <c r="Y30" s="60"/>
      <c r="Z30" s="61"/>
      <c r="AA30" s="59"/>
      <c r="AB30" s="60"/>
      <c r="AC30" s="61"/>
      <c r="AD30" s="59"/>
      <c r="AE30" s="60"/>
      <c r="AF30" s="61"/>
      <c r="AG30" s="35">
        <v>4</v>
      </c>
      <c r="AH30" s="19"/>
      <c r="AI30" s="19"/>
      <c r="AJ30" s="19"/>
      <c r="AK30" s="19"/>
      <c r="AL30" s="19"/>
    </row>
    <row r="31" spans="1:38" x14ac:dyDescent="0.25">
      <c r="A31" s="22" t="s">
        <v>128</v>
      </c>
      <c r="B31" s="34" t="s">
        <v>36</v>
      </c>
      <c r="C31" s="59"/>
      <c r="D31" s="60"/>
      <c r="E31" s="61"/>
      <c r="F31" s="59"/>
      <c r="G31" s="60"/>
      <c r="H31" s="61"/>
      <c r="I31" s="59"/>
      <c r="J31" s="60"/>
      <c r="K31" s="61"/>
      <c r="L31" s="59"/>
      <c r="M31" s="60"/>
      <c r="N31" s="61"/>
      <c r="O31" s="59"/>
      <c r="P31" s="60"/>
      <c r="Q31" s="61"/>
      <c r="R31" s="59">
        <v>2</v>
      </c>
      <c r="S31" s="60" t="s">
        <v>36</v>
      </c>
      <c r="T31" s="61">
        <v>2</v>
      </c>
      <c r="U31" s="59">
        <v>2</v>
      </c>
      <c r="V31" s="60" t="s">
        <v>36</v>
      </c>
      <c r="W31" s="61">
        <v>2</v>
      </c>
      <c r="X31" s="59">
        <v>2</v>
      </c>
      <c r="Y31" s="60" t="s">
        <v>36</v>
      </c>
      <c r="Z31" s="61">
        <v>2</v>
      </c>
      <c r="AA31" s="59"/>
      <c r="AB31" s="60"/>
      <c r="AC31" s="61"/>
      <c r="AD31" s="59"/>
      <c r="AE31" s="60"/>
      <c r="AF31" s="61"/>
      <c r="AG31" s="35">
        <v>6</v>
      </c>
      <c r="AH31" s="19"/>
      <c r="AI31" s="19"/>
      <c r="AJ31" s="19"/>
      <c r="AK31" s="19"/>
      <c r="AL31" s="19"/>
    </row>
    <row r="32" spans="1:38" ht="15.75" thickBot="1" x14ac:dyDescent="0.3">
      <c r="A32" s="23" t="s">
        <v>30</v>
      </c>
      <c r="B32" s="36" t="s">
        <v>36</v>
      </c>
      <c r="C32" s="62"/>
      <c r="D32" s="63"/>
      <c r="E32" s="64"/>
      <c r="F32" s="62"/>
      <c r="G32" s="63"/>
      <c r="H32" s="64"/>
      <c r="I32" s="62"/>
      <c r="J32" s="63"/>
      <c r="K32" s="64"/>
      <c r="L32" s="62"/>
      <c r="M32" s="63"/>
      <c r="N32" s="64"/>
      <c r="O32" s="62"/>
      <c r="P32" s="63"/>
      <c r="Q32" s="64"/>
      <c r="R32" s="62"/>
      <c r="S32" s="63"/>
      <c r="T32" s="64"/>
      <c r="U32" s="62">
        <v>1</v>
      </c>
      <c r="V32" s="63" t="s">
        <v>36</v>
      </c>
      <c r="W32" s="64">
        <v>1</v>
      </c>
      <c r="X32" s="62"/>
      <c r="Y32" s="63"/>
      <c r="Z32" s="64"/>
      <c r="AA32" s="62"/>
      <c r="AB32" s="63"/>
      <c r="AC32" s="64"/>
      <c r="AD32" s="62"/>
      <c r="AE32" s="63"/>
      <c r="AF32" s="64"/>
      <c r="AG32" s="36">
        <f>SUM(E32,H32,K32,N32,Q32,T32,W32,Z32,AC32,AF32,)</f>
        <v>1</v>
      </c>
      <c r="AH32" s="19"/>
      <c r="AI32" s="19"/>
      <c r="AJ32" s="19"/>
      <c r="AK32" s="19"/>
      <c r="AL32" s="19"/>
    </row>
    <row r="33" spans="1:38" ht="15.75" thickBot="1" x14ac:dyDescent="0.3">
      <c r="A33" s="96" t="s">
        <v>106</v>
      </c>
      <c r="B33" s="90"/>
      <c r="C33" s="272"/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3"/>
      <c r="AA33" s="273"/>
      <c r="AB33" s="273"/>
      <c r="AC33" s="273"/>
      <c r="AD33" s="273"/>
      <c r="AE33" s="273"/>
      <c r="AF33" s="274"/>
      <c r="AG33" s="97">
        <v>11</v>
      </c>
      <c r="AH33" s="19"/>
      <c r="AI33" s="19"/>
      <c r="AJ33" s="19"/>
      <c r="AK33" s="19"/>
      <c r="AL33" s="19"/>
    </row>
    <row r="34" spans="1:38" ht="15.75" thickBot="1" x14ac:dyDescent="0.3">
      <c r="A34" s="118" t="s">
        <v>22</v>
      </c>
      <c r="B34" s="119"/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8"/>
      <c r="AH34" s="19"/>
      <c r="AI34" s="19"/>
      <c r="AJ34" s="19"/>
      <c r="AK34" s="19"/>
      <c r="AL34" s="19"/>
    </row>
    <row r="35" spans="1:38" x14ac:dyDescent="0.25">
      <c r="A35" s="22" t="s">
        <v>134</v>
      </c>
      <c r="B35" s="37" t="s">
        <v>17</v>
      </c>
      <c r="C35" s="59"/>
      <c r="D35" s="60"/>
      <c r="E35" s="61"/>
      <c r="F35" s="59"/>
      <c r="G35" s="60"/>
      <c r="H35" s="61"/>
      <c r="I35" s="59"/>
      <c r="J35" s="60"/>
      <c r="K35" s="61"/>
      <c r="L35" s="59"/>
      <c r="M35" s="60"/>
      <c r="N35" s="61"/>
      <c r="O35" s="59"/>
      <c r="P35" s="60"/>
      <c r="Q35" s="61"/>
      <c r="R35" s="59"/>
      <c r="S35" s="60"/>
      <c r="T35" s="61"/>
      <c r="U35" s="59"/>
      <c r="V35" s="60"/>
      <c r="W35" s="61"/>
      <c r="X35" s="59"/>
      <c r="Y35" s="60"/>
      <c r="Z35" s="61"/>
      <c r="AA35" s="59">
        <v>5</v>
      </c>
      <c r="AB35" s="60" t="s">
        <v>36</v>
      </c>
      <c r="AC35" s="61">
        <v>10</v>
      </c>
      <c r="AD35" s="59">
        <v>5</v>
      </c>
      <c r="AE35" s="60" t="s">
        <v>36</v>
      </c>
      <c r="AF35" s="61">
        <v>10</v>
      </c>
      <c r="AG35" s="35">
        <v>20</v>
      </c>
      <c r="AH35" s="19"/>
      <c r="AI35" s="19"/>
      <c r="AJ35" s="19"/>
      <c r="AK35" s="19"/>
      <c r="AL35" s="19"/>
    </row>
    <row r="36" spans="1:38" x14ac:dyDescent="0.25">
      <c r="A36" s="21" t="s">
        <v>29</v>
      </c>
      <c r="B36" s="34" t="s">
        <v>17</v>
      </c>
      <c r="C36" s="55"/>
      <c r="D36" s="56"/>
      <c r="E36" s="57"/>
      <c r="F36" s="55"/>
      <c r="G36" s="56"/>
      <c r="H36" s="57"/>
      <c r="I36" s="55"/>
      <c r="J36" s="56"/>
      <c r="K36" s="57"/>
      <c r="L36" s="55"/>
      <c r="M36" s="56"/>
      <c r="N36" s="57"/>
      <c r="O36" s="55"/>
      <c r="P36" s="56"/>
      <c r="Q36" s="57"/>
      <c r="R36" s="55"/>
      <c r="S36" s="56"/>
      <c r="T36" s="57"/>
      <c r="U36" s="55"/>
      <c r="V36" s="56"/>
      <c r="W36" s="57"/>
      <c r="X36" s="55"/>
      <c r="Y36" s="56"/>
      <c r="Z36" s="57"/>
      <c r="AA36" s="55">
        <v>2</v>
      </c>
      <c r="AB36" s="56" t="s">
        <v>36</v>
      </c>
      <c r="AC36" s="57">
        <v>3</v>
      </c>
      <c r="AD36" s="55">
        <v>2</v>
      </c>
      <c r="AE36" s="56" t="s">
        <v>36</v>
      </c>
      <c r="AF36" s="57">
        <v>3</v>
      </c>
      <c r="AG36" s="34">
        <v>6</v>
      </c>
      <c r="AH36" s="19"/>
      <c r="AI36" s="19"/>
      <c r="AJ36" s="19"/>
      <c r="AK36" s="19"/>
      <c r="AL36" s="19"/>
    </row>
    <row r="37" spans="1:38" x14ac:dyDescent="0.25">
      <c r="A37" s="22" t="s">
        <v>31</v>
      </c>
      <c r="B37" s="35" t="s">
        <v>17</v>
      </c>
      <c r="C37" s="59"/>
      <c r="D37" s="60"/>
      <c r="E37" s="61"/>
      <c r="F37" s="59"/>
      <c r="G37" s="60"/>
      <c r="H37" s="61"/>
      <c r="I37" s="59"/>
      <c r="J37" s="60"/>
      <c r="K37" s="61"/>
      <c r="L37" s="59"/>
      <c r="M37" s="60"/>
      <c r="N37" s="61"/>
      <c r="O37" s="59"/>
      <c r="P37" s="60"/>
      <c r="Q37" s="61"/>
      <c r="R37" s="59"/>
      <c r="S37" s="60"/>
      <c r="T37" s="61"/>
      <c r="U37" s="59"/>
      <c r="V37" s="60"/>
      <c r="W37" s="61"/>
      <c r="X37" s="59"/>
      <c r="Y37" s="60"/>
      <c r="Z37" s="61"/>
      <c r="AA37" s="59">
        <v>2</v>
      </c>
      <c r="AB37" s="60" t="s">
        <v>36</v>
      </c>
      <c r="AC37" s="61">
        <v>4</v>
      </c>
      <c r="AD37" s="59">
        <v>2</v>
      </c>
      <c r="AE37" s="60" t="s">
        <v>36</v>
      </c>
      <c r="AF37" s="61">
        <v>4</v>
      </c>
      <c r="AG37" s="35">
        <v>8</v>
      </c>
      <c r="AH37" s="19"/>
      <c r="AI37" s="19"/>
      <c r="AJ37" s="19"/>
      <c r="AK37" s="19"/>
      <c r="AL37" s="19"/>
    </row>
    <row r="38" spans="1:38" x14ac:dyDescent="0.25">
      <c r="A38" s="22" t="s">
        <v>32</v>
      </c>
      <c r="B38" s="35" t="s">
        <v>17</v>
      </c>
      <c r="C38" s="59"/>
      <c r="D38" s="60"/>
      <c r="E38" s="61"/>
      <c r="F38" s="59"/>
      <c r="G38" s="60"/>
      <c r="H38" s="61"/>
      <c r="I38" s="59"/>
      <c r="J38" s="60"/>
      <c r="K38" s="61"/>
      <c r="L38" s="59"/>
      <c r="M38" s="60"/>
      <c r="N38" s="61"/>
      <c r="O38" s="59"/>
      <c r="P38" s="60"/>
      <c r="Q38" s="61"/>
      <c r="R38" s="59"/>
      <c r="S38" s="60"/>
      <c r="T38" s="61"/>
      <c r="U38" s="59"/>
      <c r="V38" s="60"/>
      <c r="W38" s="61"/>
      <c r="X38" s="59"/>
      <c r="Y38" s="60"/>
      <c r="Z38" s="61"/>
      <c r="AA38" s="59"/>
      <c r="AB38" s="60"/>
      <c r="AC38" s="61"/>
      <c r="AD38" s="59">
        <v>2</v>
      </c>
      <c r="AE38" s="60" t="s">
        <v>36</v>
      </c>
      <c r="AF38" s="61">
        <v>3</v>
      </c>
      <c r="AG38" s="35">
        <v>3</v>
      </c>
      <c r="AH38" s="19"/>
      <c r="AI38" s="19"/>
      <c r="AJ38" s="19"/>
      <c r="AK38" s="19"/>
      <c r="AL38" s="19"/>
    </row>
    <row r="39" spans="1:38" ht="15.75" thickBot="1" x14ac:dyDescent="0.3">
      <c r="A39" s="22" t="s">
        <v>33</v>
      </c>
      <c r="B39" s="35" t="s">
        <v>17</v>
      </c>
      <c r="C39" s="59"/>
      <c r="D39" s="60"/>
      <c r="E39" s="61"/>
      <c r="F39" s="59"/>
      <c r="G39" s="60"/>
      <c r="H39" s="61"/>
      <c r="I39" s="59"/>
      <c r="J39" s="60"/>
      <c r="K39" s="61"/>
      <c r="L39" s="59"/>
      <c r="M39" s="60"/>
      <c r="N39" s="61"/>
      <c r="O39" s="59"/>
      <c r="P39" s="60"/>
      <c r="Q39" s="61"/>
      <c r="R39" s="59"/>
      <c r="S39" s="60"/>
      <c r="T39" s="61"/>
      <c r="U39" s="59"/>
      <c r="V39" s="60"/>
      <c r="W39" s="61"/>
      <c r="X39" s="59"/>
      <c r="Y39" s="60"/>
      <c r="Z39" s="61"/>
      <c r="AA39" s="59">
        <v>2</v>
      </c>
      <c r="AB39" s="60" t="s">
        <v>36</v>
      </c>
      <c r="AC39" s="61">
        <v>3</v>
      </c>
      <c r="AD39" s="59"/>
      <c r="AE39" s="60"/>
      <c r="AF39" s="61"/>
      <c r="AG39" s="35">
        <v>3</v>
      </c>
      <c r="AH39" s="19"/>
      <c r="AI39" s="19"/>
      <c r="AJ39" s="19"/>
      <c r="AK39" s="19"/>
      <c r="AL39" s="19"/>
    </row>
    <row r="40" spans="1:38" ht="15.75" thickBot="1" x14ac:dyDescent="0.3">
      <c r="A40" s="89" t="s">
        <v>106</v>
      </c>
      <c r="B40" s="90"/>
      <c r="C40" s="272"/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Y40" s="273"/>
      <c r="Z40" s="273"/>
      <c r="AA40" s="273"/>
      <c r="AB40" s="273"/>
      <c r="AC40" s="273"/>
      <c r="AD40" s="273"/>
      <c r="AE40" s="273"/>
      <c r="AF40" s="274"/>
      <c r="AG40" s="73">
        <v>40</v>
      </c>
      <c r="AH40" s="19"/>
      <c r="AI40" s="19"/>
      <c r="AJ40" s="19"/>
      <c r="AK40" s="19"/>
      <c r="AL40" s="19"/>
    </row>
    <row r="41" spans="1:38" ht="15.75" thickBot="1" x14ac:dyDescent="0.3">
      <c r="A41" s="117" t="s">
        <v>23</v>
      </c>
      <c r="B41" s="95"/>
      <c r="C41" s="106"/>
      <c r="D41" s="94"/>
      <c r="E41" s="108"/>
      <c r="F41" s="106"/>
      <c r="G41" s="94"/>
      <c r="H41" s="108"/>
      <c r="I41" s="106"/>
      <c r="J41" s="94"/>
      <c r="K41" s="108"/>
      <c r="L41" s="106"/>
      <c r="M41" s="94"/>
      <c r="N41" s="108"/>
      <c r="O41" s="106"/>
      <c r="P41" s="94"/>
      <c r="Q41" s="108"/>
      <c r="R41" s="106"/>
      <c r="S41" s="94"/>
      <c r="T41" s="108"/>
      <c r="U41" s="106"/>
      <c r="V41" s="94"/>
      <c r="W41" s="108"/>
      <c r="X41" s="106"/>
      <c r="Y41" s="94"/>
      <c r="Z41" s="108"/>
      <c r="AA41" s="106"/>
      <c r="AB41" s="94"/>
      <c r="AC41" s="108">
        <v>2</v>
      </c>
      <c r="AD41" s="106"/>
      <c r="AE41" s="94"/>
      <c r="AF41" s="108">
        <v>2</v>
      </c>
      <c r="AG41" s="95">
        <v>4</v>
      </c>
      <c r="AH41" s="19"/>
      <c r="AI41" s="19"/>
      <c r="AJ41" s="19"/>
      <c r="AK41" s="19"/>
      <c r="AL41" s="19"/>
    </row>
    <row r="42" spans="1:38" ht="15.75" thickBot="1" x14ac:dyDescent="0.3">
      <c r="A42" s="6" t="s">
        <v>105</v>
      </c>
      <c r="B42" s="38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38">
        <v>100</v>
      </c>
      <c r="AH42" s="19"/>
      <c r="AI42" s="19"/>
      <c r="AJ42" s="19"/>
      <c r="AK42" s="19"/>
      <c r="AL42" s="19"/>
    </row>
    <row r="43" spans="1:38" x14ac:dyDescent="0.25">
      <c r="A43" s="8" t="s">
        <v>25</v>
      </c>
      <c r="B43" s="309"/>
      <c r="C43" s="301"/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2"/>
      <c r="AD43" s="302"/>
      <c r="AE43" s="302"/>
      <c r="AF43" s="302"/>
      <c r="AG43" s="303"/>
      <c r="AH43" s="19"/>
      <c r="AI43" s="19"/>
      <c r="AJ43" s="19"/>
      <c r="AK43" s="19"/>
      <c r="AL43" s="19"/>
    </row>
    <row r="44" spans="1:38" ht="15.75" thickBot="1" x14ac:dyDescent="0.3">
      <c r="A44" s="122" t="s">
        <v>140</v>
      </c>
      <c r="B44" s="310"/>
      <c r="C44" s="304"/>
      <c r="D44" s="305"/>
      <c r="E44" s="305"/>
      <c r="F44" s="305"/>
      <c r="G44" s="305"/>
      <c r="H44" s="305"/>
      <c r="I44" s="305"/>
      <c r="J44" s="305"/>
      <c r="K44" s="305"/>
      <c r="L44" s="305"/>
      <c r="M44" s="305"/>
      <c r="N44" s="305"/>
      <c r="O44" s="305"/>
      <c r="P44" s="305"/>
      <c r="Q44" s="305"/>
      <c r="R44" s="305"/>
      <c r="S44" s="305"/>
      <c r="T44" s="305"/>
      <c r="U44" s="305"/>
      <c r="V44" s="305"/>
      <c r="W44" s="305"/>
      <c r="X44" s="305"/>
      <c r="Y44" s="305"/>
      <c r="Z44" s="305"/>
      <c r="AA44" s="305"/>
      <c r="AB44" s="305"/>
      <c r="AC44" s="305"/>
      <c r="AD44" s="305"/>
      <c r="AE44" s="305"/>
      <c r="AF44" s="305"/>
      <c r="AG44" s="306"/>
      <c r="AH44" s="19"/>
      <c r="AI44" s="19"/>
      <c r="AJ44" s="19"/>
      <c r="AK44" s="19"/>
      <c r="AL44" s="19"/>
    </row>
    <row r="45" spans="1:38" x14ac:dyDescent="0.25">
      <c r="A45" s="9" t="s">
        <v>135</v>
      </c>
      <c r="B45" s="39" t="s">
        <v>34</v>
      </c>
      <c r="C45" s="43">
        <v>2</v>
      </c>
      <c r="D45" s="109" t="s">
        <v>107</v>
      </c>
      <c r="E45" s="45">
        <v>2</v>
      </c>
      <c r="F45" s="43"/>
      <c r="G45" s="109"/>
      <c r="H45" s="45"/>
      <c r="I45" s="43"/>
      <c r="J45" s="109"/>
      <c r="K45" s="45"/>
      <c r="L45" s="43"/>
      <c r="M45" s="109"/>
      <c r="N45" s="45"/>
      <c r="O45" s="43"/>
      <c r="P45" s="109"/>
      <c r="Q45" s="45"/>
      <c r="R45" s="43"/>
      <c r="S45" s="109"/>
      <c r="T45" s="45"/>
      <c r="U45" s="43"/>
      <c r="V45" s="109"/>
      <c r="W45" s="45"/>
      <c r="X45" s="43"/>
      <c r="Y45" s="109"/>
      <c r="Z45" s="45"/>
      <c r="AA45" s="43"/>
      <c r="AB45" s="109"/>
      <c r="AC45" s="45"/>
      <c r="AD45" s="43"/>
      <c r="AE45" s="109"/>
      <c r="AF45" s="45"/>
      <c r="AG45" s="39">
        <v>2</v>
      </c>
      <c r="AH45" s="25"/>
      <c r="AI45" s="19"/>
      <c r="AJ45" s="19"/>
      <c r="AK45" s="19"/>
      <c r="AL45" s="19"/>
    </row>
    <row r="46" spans="1:38" x14ac:dyDescent="0.25">
      <c r="A46" s="120" t="s">
        <v>136</v>
      </c>
      <c r="B46" s="41" t="s">
        <v>34</v>
      </c>
      <c r="C46" s="54"/>
      <c r="D46" s="52"/>
      <c r="E46" s="53"/>
      <c r="F46" s="54">
        <v>2</v>
      </c>
      <c r="G46" s="52" t="s">
        <v>107</v>
      </c>
      <c r="H46" s="53">
        <v>2</v>
      </c>
      <c r="I46" s="54"/>
      <c r="J46" s="52"/>
      <c r="K46" s="53"/>
      <c r="L46" s="54"/>
      <c r="M46" s="52"/>
      <c r="N46" s="53"/>
      <c r="O46" s="54"/>
      <c r="P46" s="52"/>
      <c r="Q46" s="53"/>
      <c r="R46" s="54"/>
      <c r="S46" s="52"/>
      <c r="T46" s="53"/>
      <c r="U46" s="54"/>
      <c r="V46" s="52"/>
      <c r="W46" s="53"/>
      <c r="X46" s="54"/>
      <c r="Y46" s="52"/>
      <c r="Z46" s="53"/>
      <c r="AA46" s="54"/>
      <c r="AB46" s="52"/>
      <c r="AC46" s="53"/>
      <c r="AD46" s="54"/>
      <c r="AE46" s="52"/>
      <c r="AF46" s="53"/>
      <c r="AG46" s="41">
        <v>2</v>
      </c>
      <c r="AH46" s="25"/>
      <c r="AI46" s="19"/>
      <c r="AJ46" s="19"/>
      <c r="AK46" s="19"/>
      <c r="AL46" s="19"/>
    </row>
    <row r="47" spans="1:38" x14ac:dyDescent="0.25">
      <c r="A47" s="10" t="s">
        <v>77</v>
      </c>
      <c r="B47" s="34" t="s">
        <v>34</v>
      </c>
      <c r="C47" s="55"/>
      <c r="D47" s="56"/>
      <c r="E47" s="57"/>
      <c r="F47" s="55"/>
      <c r="G47" s="56"/>
      <c r="H47" s="57"/>
      <c r="I47" s="55"/>
      <c r="J47" s="56"/>
      <c r="K47" s="57"/>
      <c r="L47" s="55"/>
      <c r="M47" s="56"/>
      <c r="N47" s="57"/>
      <c r="O47" s="55"/>
      <c r="P47" s="56"/>
      <c r="Q47" s="57"/>
      <c r="R47" s="55"/>
      <c r="S47" s="56"/>
      <c r="T47" s="57"/>
      <c r="U47" s="55">
        <v>2</v>
      </c>
      <c r="V47" s="56" t="s">
        <v>107</v>
      </c>
      <c r="W47" s="57">
        <v>2</v>
      </c>
      <c r="X47" s="55">
        <v>2</v>
      </c>
      <c r="Y47" s="56" t="s">
        <v>107</v>
      </c>
      <c r="Z47" s="57">
        <v>2</v>
      </c>
      <c r="AA47" s="55"/>
      <c r="AB47" s="56"/>
      <c r="AC47" s="57"/>
      <c r="AD47" s="55"/>
      <c r="AE47" s="56"/>
      <c r="AF47" s="57"/>
      <c r="AG47" s="34">
        <v>4</v>
      </c>
      <c r="AH47" s="25"/>
      <c r="AI47" s="19"/>
      <c r="AJ47" s="19"/>
      <c r="AK47" s="19"/>
      <c r="AL47" s="19"/>
    </row>
    <row r="48" spans="1:38" x14ac:dyDescent="0.25">
      <c r="A48" s="11" t="s">
        <v>26</v>
      </c>
      <c r="B48" s="34" t="s">
        <v>34</v>
      </c>
      <c r="C48" s="55"/>
      <c r="D48" s="56"/>
      <c r="E48" s="57"/>
      <c r="F48" s="55"/>
      <c r="G48" s="56"/>
      <c r="H48" s="57"/>
      <c r="I48" s="55">
        <v>1</v>
      </c>
      <c r="J48" s="56" t="s">
        <v>107</v>
      </c>
      <c r="K48" s="57">
        <v>1</v>
      </c>
      <c r="L48" s="55">
        <v>1</v>
      </c>
      <c r="M48" s="56" t="s">
        <v>107</v>
      </c>
      <c r="N48" s="57">
        <v>1</v>
      </c>
      <c r="O48" s="55"/>
      <c r="P48" s="56"/>
      <c r="Q48" s="57"/>
      <c r="R48" s="55"/>
      <c r="S48" s="56"/>
      <c r="T48" s="57"/>
      <c r="U48" s="55"/>
      <c r="V48" s="56"/>
      <c r="W48" s="57"/>
      <c r="X48" s="55"/>
      <c r="Y48" s="56"/>
      <c r="Z48" s="57"/>
      <c r="AA48" s="55"/>
      <c r="AB48" s="56"/>
      <c r="AC48" s="57"/>
      <c r="AD48" s="55"/>
      <c r="AE48" s="56"/>
      <c r="AF48" s="57"/>
      <c r="AG48" s="34">
        <v>2</v>
      </c>
      <c r="AH48" s="25"/>
      <c r="AI48" s="19"/>
      <c r="AJ48" s="19"/>
      <c r="AK48" s="19"/>
      <c r="AL48" s="19"/>
    </row>
    <row r="49" spans="1:34" x14ac:dyDescent="0.25">
      <c r="A49" s="26" t="s">
        <v>75</v>
      </c>
      <c r="B49" s="34" t="s">
        <v>34</v>
      </c>
      <c r="C49" s="55">
        <v>3</v>
      </c>
      <c r="D49" s="56" t="s">
        <v>107</v>
      </c>
      <c r="E49" s="57">
        <v>3</v>
      </c>
      <c r="F49" s="55">
        <v>3</v>
      </c>
      <c r="G49" s="56" t="s">
        <v>107</v>
      </c>
      <c r="H49" s="57">
        <v>3</v>
      </c>
      <c r="I49" s="55">
        <v>3</v>
      </c>
      <c r="J49" s="56" t="s">
        <v>107</v>
      </c>
      <c r="K49" s="57">
        <v>3</v>
      </c>
      <c r="L49" s="55">
        <v>3</v>
      </c>
      <c r="M49" s="56" t="s">
        <v>107</v>
      </c>
      <c r="N49" s="57">
        <v>3</v>
      </c>
      <c r="O49" s="55">
        <v>3</v>
      </c>
      <c r="P49" s="56" t="s">
        <v>107</v>
      </c>
      <c r="Q49" s="57">
        <v>3</v>
      </c>
      <c r="R49" s="55">
        <v>3</v>
      </c>
      <c r="S49" s="56" t="s">
        <v>107</v>
      </c>
      <c r="T49" s="57">
        <v>3</v>
      </c>
      <c r="U49" s="55"/>
      <c r="V49" s="56"/>
      <c r="W49" s="57"/>
      <c r="X49" s="55"/>
      <c r="Y49" s="56"/>
      <c r="Z49" s="57"/>
      <c r="AA49" s="55"/>
      <c r="AB49" s="56"/>
      <c r="AC49" s="57"/>
      <c r="AD49" s="55"/>
      <c r="AE49" s="56"/>
      <c r="AF49" s="57"/>
      <c r="AG49" s="34">
        <v>18</v>
      </c>
      <c r="AH49" s="25"/>
    </row>
    <row r="50" spans="1:34" x14ac:dyDescent="0.25">
      <c r="A50" s="26" t="s">
        <v>43</v>
      </c>
      <c r="B50" s="34" t="s">
        <v>34</v>
      </c>
      <c r="C50" s="269" t="s">
        <v>62</v>
      </c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270"/>
      <c r="AF50" s="271"/>
      <c r="AG50" s="34">
        <v>0</v>
      </c>
      <c r="AH50" s="19"/>
    </row>
    <row r="51" spans="1:34" x14ac:dyDescent="0.25">
      <c r="A51" s="21" t="s">
        <v>60</v>
      </c>
      <c r="B51" s="34" t="s">
        <v>36</v>
      </c>
      <c r="C51" s="55">
        <v>4</v>
      </c>
      <c r="D51" s="56" t="s">
        <v>36</v>
      </c>
      <c r="E51" s="57">
        <v>4</v>
      </c>
      <c r="F51" s="55">
        <v>4</v>
      </c>
      <c r="G51" s="56" t="s">
        <v>36</v>
      </c>
      <c r="H51" s="57">
        <v>4</v>
      </c>
      <c r="I51" s="55">
        <v>2</v>
      </c>
      <c r="J51" s="56" t="s">
        <v>36</v>
      </c>
      <c r="K51" s="57">
        <v>2</v>
      </c>
      <c r="L51" s="55">
        <v>2</v>
      </c>
      <c r="M51" s="56" t="s">
        <v>36</v>
      </c>
      <c r="N51" s="57">
        <v>2</v>
      </c>
      <c r="O51" s="55">
        <v>3</v>
      </c>
      <c r="P51" s="56" t="s">
        <v>36</v>
      </c>
      <c r="Q51" s="57">
        <v>3</v>
      </c>
      <c r="R51" s="55">
        <v>2</v>
      </c>
      <c r="S51" s="56" t="s">
        <v>36</v>
      </c>
      <c r="T51" s="57">
        <v>2</v>
      </c>
      <c r="U51" s="55"/>
      <c r="V51" s="56"/>
      <c r="W51" s="57"/>
      <c r="X51" s="55"/>
      <c r="Y51" s="56"/>
      <c r="Z51" s="57"/>
      <c r="AA51" s="55"/>
      <c r="AB51" s="56"/>
      <c r="AC51" s="57"/>
      <c r="AD51" s="55"/>
      <c r="AE51" s="56"/>
      <c r="AF51" s="57"/>
      <c r="AG51" s="34">
        <v>17</v>
      </c>
      <c r="AH51" s="25"/>
    </row>
    <row r="52" spans="1:34" x14ac:dyDescent="0.25">
      <c r="A52" s="21" t="s">
        <v>42</v>
      </c>
      <c r="B52" s="34" t="s">
        <v>36</v>
      </c>
      <c r="C52" s="269" t="s">
        <v>62</v>
      </c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1"/>
      <c r="AG52" s="34">
        <v>0</v>
      </c>
      <c r="AH52" s="25"/>
    </row>
    <row r="53" spans="1:34" x14ac:dyDescent="0.25">
      <c r="A53" s="21" t="s">
        <v>27</v>
      </c>
      <c r="B53" s="34" t="s">
        <v>34</v>
      </c>
      <c r="C53" s="55">
        <v>1</v>
      </c>
      <c r="D53" s="56" t="s">
        <v>107</v>
      </c>
      <c r="E53" s="57">
        <v>1</v>
      </c>
      <c r="F53" s="55">
        <v>1</v>
      </c>
      <c r="G53" s="56" t="s">
        <v>107</v>
      </c>
      <c r="H53" s="57">
        <v>1</v>
      </c>
      <c r="I53" s="55"/>
      <c r="J53" s="56"/>
      <c r="K53" s="57"/>
      <c r="L53" s="55"/>
      <c r="M53" s="56"/>
      <c r="N53" s="57"/>
      <c r="O53" s="55"/>
      <c r="P53" s="56"/>
      <c r="Q53" s="57"/>
      <c r="R53" s="55"/>
      <c r="S53" s="56"/>
      <c r="T53" s="57"/>
      <c r="U53" s="55"/>
      <c r="V53" s="56"/>
      <c r="W53" s="57"/>
      <c r="X53" s="55"/>
      <c r="Y53" s="56"/>
      <c r="Z53" s="57"/>
      <c r="AA53" s="55"/>
      <c r="AB53" s="56"/>
      <c r="AC53" s="57"/>
      <c r="AD53" s="55"/>
      <c r="AE53" s="56"/>
      <c r="AF53" s="57"/>
      <c r="AG53" s="34">
        <v>2</v>
      </c>
    </row>
    <row r="54" spans="1:34" x14ac:dyDescent="0.25">
      <c r="A54" s="21" t="s">
        <v>51</v>
      </c>
      <c r="B54" s="34" t="s">
        <v>17</v>
      </c>
      <c r="C54" s="55">
        <v>4</v>
      </c>
      <c r="D54" s="56" t="s">
        <v>138</v>
      </c>
      <c r="E54" s="57">
        <v>2</v>
      </c>
      <c r="F54" s="55">
        <v>4</v>
      </c>
      <c r="G54" s="56" t="s">
        <v>138</v>
      </c>
      <c r="H54" s="57">
        <v>2</v>
      </c>
      <c r="I54" s="55">
        <v>4</v>
      </c>
      <c r="J54" s="56" t="s">
        <v>138</v>
      </c>
      <c r="K54" s="57">
        <v>2</v>
      </c>
      <c r="L54" s="55">
        <v>4</v>
      </c>
      <c r="M54" s="56" t="s">
        <v>138</v>
      </c>
      <c r="N54" s="57">
        <v>2</v>
      </c>
      <c r="O54" s="55">
        <v>4</v>
      </c>
      <c r="P54" s="56" t="s">
        <v>138</v>
      </c>
      <c r="Q54" s="57">
        <v>2</v>
      </c>
      <c r="R54" s="55">
        <v>4</v>
      </c>
      <c r="S54" s="56" t="s">
        <v>138</v>
      </c>
      <c r="T54" s="57">
        <v>2</v>
      </c>
      <c r="U54" s="55">
        <v>4</v>
      </c>
      <c r="V54" s="56" t="s">
        <v>138</v>
      </c>
      <c r="W54" s="57">
        <v>2</v>
      </c>
      <c r="X54" s="55">
        <v>4</v>
      </c>
      <c r="Y54" s="56" t="s">
        <v>138</v>
      </c>
      <c r="Z54" s="57">
        <v>2</v>
      </c>
      <c r="AA54" s="55"/>
      <c r="AB54" s="56"/>
      <c r="AC54" s="57"/>
      <c r="AD54" s="55"/>
      <c r="AE54" s="56"/>
      <c r="AF54" s="57"/>
      <c r="AG54" s="34">
        <v>16</v>
      </c>
    </row>
    <row r="55" spans="1:34" x14ac:dyDescent="0.25">
      <c r="A55" s="21" t="s">
        <v>61</v>
      </c>
      <c r="B55" s="34" t="s">
        <v>17</v>
      </c>
      <c r="C55" s="55"/>
      <c r="D55" s="56"/>
      <c r="E55" s="57"/>
      <c r="F55" s="55"/>
      <c r="G55" s="56"/>
      <c r="H55" s="57"/>
      <c r="I55" s="55"/>
      <c r="J55" s="56"/>
      <c r="K55" s="57"/>
      <c r="L55" s="55"/>
      <c r="M55" s="56"/>
      <c r="N55" s="57"/>
      <c r="O55" s="55"/>
      <c r="P55" s="56"/>
      <c r="Q55" s="57"/>
      <c r="R55" s="55"/>
      <c r="S55" s="56"/>
      <c r="T55" s="57"/>
      <c r="U55" s="55">
        <v>4</v>
      </c>
      <c r="V55" s="56" t="s">
        <v>36</v>
      </c>
      <c r="W55" s="57">
        <v>2</v>
      </c>
      <c r="X55" s="55">
        <v>4</v>
      </c>
      <c r="Y55" s="56" t="s">
        <v>36</v>
      </c>
      <c r="Z55" s="57">
        <v>2</v>
      </c>
      <c r="AA55" s="55"/>
      <c r="AB55" s="56"/>
      <c r="AC55" s="57"/>
      <c r="AD55" s="55"/>
      <c r="AE55" s="56"/>
      <c r="AF55" s="57"/>
      <c r="AG55" s="34">
        <v>4</v>
      </c>
    </row>
    <row r="56" spans="1:34" x14ac:dyDescent="0.25">
      <c r="A56" s="21" t="s">
        <v>39</v>
      </c>
      <c r="B56" s="34" t="s">
        <v>17</v>
      </c>
      <c r="C56" s="269" t="s">
        <v>145</v>
      </c>
      <c r="D56" s="270"/>
      <c r="E56" s="270"/>
      <c r="F56" s="270"/>
      <c r="G56" s="270"/>
      <c r="H56" s="270"/>
      <c r="I56" s="270"/>
      <c r="J56" s="270"/>
      <c r="K56" s="270"/>
      <c r="L56" s="270"/>
      <c r="M56" s="270"/>
      <c r="N56" s="270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1"/>
      <c r="AG56" s="34">
        <v>4</v>
      </c>
    </row>
    <row r="57" spans="1:34" x14ac:dyDescent="0.25">
      <c r="A57" s="21" t="s">
        <v>73</v>
      </c>
      <c r="B57" s="34" t="s">
        <v>17</v>
      </c>
      <c r="C57" s="269" t="s">
        <v>62</v>
      </c>
      <c r="D57" s="270"/>
      <c r="E57" s="270"/>
      <c r="F57" s="270"/>
      <c r="G57" s="270"/>
      <c r="H57" s="270"/>
      <c r="I57" s="270"/>
      <c r="J57" s="270"/>
      <c r="K57" s="270"/>
      <c r="L57" s="270"/>
      <c r="M57" s="270"/>
      <c r="N57" s="270"/>
      <c r="O57" s="270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1"/>
      <c r="AG57" s="34">
        <v>0</v>
      </c>
    </row>
    <row r="58" spans="1:34" x14ac:dyDescent="0.25">
      <c r="A58" s="21" t="s">
        <v>40</v>
      </c>
      <c r="B58" s="34" t="s">
        <v>17</v>
      </c>
      <c r="C58" s="269" t="s">
        <v>137</v>
      </c>
      <c r="D58" s="270"/>
      <c r="E58" s="270"/>
      <c r="F58" s="270"/>
      <c r="G58" s="270"/>
      <c r="H58" s="270"/>
      <c r="I58" s="270"/>
      <c r="J58" s="270"/>
      <c r="K58" s="270"/>
      <c r="L58" s="270"/>
      <c r="M58" s="270"/>
      <c r="N58" s="270"/>
      <c r="O58" s="270"/>
      <c r="P58" s="270"/>
      <c r="Q58" s="270"/>
      <c r="R58" s="270"/>
      <c r="S58" s="270"/>
      <c r="T58" s="270"/>
      <c r="U58" s="270"/>
      <c r="V58" s="270"/>
      <c r="W58" s="270"/>
      <c r="X58" s="270"/>
      <c r="Y58" s="270"/>
      <c r="Z58" s="270"/>
      <c r="AA58" s="270"/>
      <c r="AB58" s="270"/>
      <c r="AC58" s="270"/>
      <c r="AD58" s="270"/>
      <c r="AE58" s="270"/>
      <c r="AF58" s="271"/>
      <c r="AG58" s="34">
        <v>0</v>
      </c>
    </row>
    <row r="59" spans="1:34" ht="15.75" thickBot="1" x14ac:dyDescent="0.3">
      <c r="A59" s="21" t="s">
        <v>41</v>
      </c>
      <c r="B59" s="34" t="s">
        <v>17</v>
      </c>
      <c r="C59" s="66">
        <v>1</v>
      </c>
      <c r="D59" s="67" t="s">
        <v>108</v>
      </c>
      <c r="E59" s="68">
        <v>0</v>
      </c>
      <c r="F59" s="69">
        <v>1</v>
      </c>
      <c r="G59" s="67" t="s">
        <v>108</v>
      </c>
      <c r="H59" s="68">
        <v>0</v>
      </c>
      <c r="I59" s="66">
        <v>1</v>
      </c>
      <c r="J59" s="67" t="s">
        <v>108</v>
      </c>
      <c r="K59" s="68">
        <v>0</v>
      </c>
      <c r="L59" s="66">
        <v>1</v>
      </c>
      <c r="M59" s="67" t="s">
        <v>108</v>
      </c>
      <c r="N59" s="68">
        <v>0</v>
      </c>
      <c r="O59" s="66">
        <v>1</v>
      </c>
      <c r="P59" s="67" t="s">
        <v>108</v>
      </c>
      <c r="Q59" s="68">
        <v>0</v>
      </c>
      <c r="R59" s="66">
        <v>1</v>
      </c>
      <c r="S59" s="67" t="s">
        <v>108</v>
      </c>
      <c r="T59" s="68">
        <v>0</v>
      </c>
      <c r="U59" s="59"/>
      <c r="V59" s="60"/>
      <c r="W59" s="61"/>
      <c r="X59" s="59"/>
      <c r="Y59" s="60"/>
      <c r="Z59" s="61"/>
      <c r="AA59" s="59"/>
      <c r="AB59" s="60"/>
      <c r="AC59" s="61"/>
      <c r="AD59" s="59"/>
      <c r="AE59" s="60"/>
      <c r="AF59" s="61"/>
      <c r="AG59" s="35">
        <v>0</v>
      </c>
    </row>
    <row r="60" spans="1:34" ht="15.75" thickBot="1" x14ac:dyDescent="0.3">
      <c r="A60" s="12" t="s">
        <v>24</v>
      </c>
      <c r="B60" s="40"/>
      <c r="C60" s="70">
        <f>SUM(C45:C59)</f>
        <v>15</v>
      </c>
      <c r="D60" s="70"/>
      <c r="E60" s="70">
        <f>SUM(E45:E59)</f>
        <v>12</v>
      </c>
      <c r="F60" s="70">
        <f>SUM(F45:F59)</f>
        <v>15</v>
      </c>
      <c r="G60" s="70"/>
      <c r="H60" s="70">
        <f>SUM(H45:H59)</f>
        <v>12</v>
      </c>
      <c r="I60" s="70">
        <f>SUM(I45:I59)</f>
        <v>11</v>
      </c>
      <c r="J60" s="70"/>
      <c r="K60" s="70">
        <f>SUM(K45:K59)</f>
        <v>8</v>
      </c>
      <c r="L60" s="70">
        <f>SUM(L45:L59)</f>
        <v>11</v>
      </c>
      <c r="M60" s="70"/>
      <c r="N60" s="70">
        <f>SUM(N45:N59)</f>
        <v>8</v>
      </c>
      <c r="O60" s="70">
        <f>SUM(O45:O59)</f>
        <v>11</v>
      </c>
      <c r="P60" s="70"/>
      <c r="Q60" s="70">
        <f>SUM(Q45:Q59)</f>
        <v>8</v>
      </c>
      <c r="R60" s="70">
        <f>SUM(R45:R59)</f>
        <v>10</v>
      </c>
      <c r="S60" s="70"/>
      <c r="T60" s="70">
        <f>SUM(T45:T59)</f>
        <v>7</v>
      </c>
      <c r="U60" s="70">
        <f>SUM(U45:U59)</f>
        <v>10</v>
      </c>
      <c r="V60" s="70"/>
      <c r="W60" s="70">
        <f>SUM(W45:W59)</f>
        <v>6</v>
      </c>
      <c r="X60" s="70">
        <f>SUM(X45:X59)</f>
        <v>10</v>
      </c>
      <c r="Y60" s="70"/>
      <c r="Z60" s="70">
        <f>SUM(Z45:Z59)</f>
        <v>6</v>
      </c>
      <c r="AA60" s="70">
        <f>SUM(AA45:AA59)</f>
        <v>0</v>
      </c>
      <c r="AB60" s="70"/>
      <c r="AC60" s="70">
        <f>SUM(AC45:AC59)</f>
        <v>0</v>
      </c>
      <c r="AD60" s="70">
        <f>SUM(AD45:AD59)</f>
        <v>0</v>
      </c>
      <c r="AE60" s="70"/>
      <c r="AF60" s="71">
        <f>SUM(AF45:AF59)</f>
        <v>0</v>
      </c>
      <c r="AG60" s="38">
        <f>SUM(AG45:AG59)</f>
        <v>71</v>
      </c>
    </row>
    <row r="61" spans="1:34" ht="15.75" thickBot="1" x14ac:dyDescent="0.3">
      <c r="A61" s="123" t="s">
        <v>141</v>
      </c>
      <c r="B61" s="30"/>
      <c r="C61" s="263"/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4"/>
      <c r="T61" s="264"/>
      <c r="U61" s="264"/>
      <c r="V61" s="264"/>
      <c r="W61" s="264"/>
      <c r="X61" s="264"/>
      <c r="Y61" s="264"/>
      <c r="Z61" s="264"/>
      <c r="AA61" s="264"/>
      <c r="AB61" s="264"/>
      <c r="AC61" s="264"/>
      <c r="AD61" s="264"/>
      <c r="AE61" s="264"/>
      <c r="AF61" s="264"/>
      <c r="AG61" s="265"/>
    </row>
    <row r="62" spans="1:34" x14ac:dyDescent="0.25">
      <c r="A62" s="9" t="s">
        <v>148</v>
      </c>
      <c r="B62" s="41" t="s">
        <v>36</v>
      </c>
      <c r="C62" s="43">
        <v>2</v>
      </c>
      <c r="D62" s="109" t="s">
        <v>107</v>
      </c>
      <c r="E62" s="45">
        <v>7</v>
      </c>
      <c r="F62" s="43">
        <v>2</v>
      </c>
      <c r="G62" s="109" t="s">
        <v>107</v>
      </c>
      <c r="H62" s="45">
        <v>7</v>
      </c>
      <c r="I62" s="43">
        <v>2</v>
      </c>
      <c r="J62" s="109" t="s">
        <v>107</v>
      </c>
      <c r="K62" s="45">
        <v>7</v>
      </c>
      <c r="L62" s="43">
        <v>2</v>
      </c>
      <c r="M62" s="109" t="s">
        <v>107</v>
      </c>
      <c r="N62" s="45">
        <v>7</v>
      </c>
      <c r="O62" s="43">
        <v>2</v>
      </c>
      <c r="P62" s="109" t="s">
        <v>107</v>
      </c>
      <c r="Q62" s="45">
        <v>7</v>
      </c>
      <c r="R62" s="43">
        <v>2</v>
      </c>
      <c r="S62" s="109" t="s">
        <v>107</v>
      </c>
      <c r="T62" s="45">
        <v>7</v>
      </c>
      <c r="U62" s="43">
        <v>2</v>
      </c>
      <c r="V62" s="109" t="s">
        <v>107</v>
      </c>
      <c r="W62" s="45">
        <v>7</v>
      </c>
      <c r="X62" s="43">
        <v>2</v>
      </c>
      <c r="Y62" s="56" t="s">
        <v>36</v>
      </c>
      <c r="Z62" s="45">
        <v>7</v>
      </c>
      <c r="AA62" s="43"/>
      <c r="AB62" s="109"/>
      <c r="AC62" s="45"/>
      <c r="AD62" s="43"/>
      <c r="AE62" s="109"/>
      <c r="AF62" s="45"/>
      <c r="AG62" s="39">
        <v>56</v>
      </c>
    </row>
    <row r="63" spans="1:34" x14ac:dyDescent="0.25">
      <c r="A63" s="10" t="s">
        <v>37</v>
      </c>
      <c r="B63" s="34" t="s">
        <v>36</v>
      </c>
      <c r="C63" s="55">
        <v>1</v>
      </c>
      <c r="D63" s="56" t="s">
        <v>36</v>
      </c>
      <c r="E63" s="57">
        <v>3</v>
      </c>
      <c r="F63" s="55">
        <v>1</v>
      </c>
      <c r="G63" s="56" t="s">
        <v>36</v>
      </c>
      <c r="H63" s="57">
        <v>3</v>
      </c>
      <c r="I63" s="55">
        <v>1</v>
      </c>
      <c r="J63" s="56" t="s">
        <v>36</v>
      </c>
      <c r="K63" s="57">
        <v>3</v>
      </c>
      <c r="L63" s="55">
        <v>1</v>
      </c>
      <c r="M63" s="56" t="s">
        <v>36</v>
      </c>
      <c r="N63" s="57">
        <v>3</v>
      </c>
      <c r="O63" s="55">
        <v>1</v>
      </c>
      <c r="P63" s="56" t="s">
        <v>36</v>
      </c>
      <c r="Q63" s="57">
        <v>3</v>
      </c>
      <c r="R63" s="55">
        <v>1</v>
      </c>
      <c r="S63" s="56" t="s">
        <v>36</v>
      </c>
      <c r="T63" s="57">
        <v>3</v>
      </c>
      <c r="U63" s="55">
        <v>1</v>
      </c>
      <c r="V63" s="56" t="s">
        <v>36</v>
      </c>
      <c r="W63" s="57">
        <v>3</v>
      </c>
      <c r="X63" s="55">
        <v>1</v>
      </c>
      <c r="Y63" s="56" t="s">
        <v>36</v>
      </c>
      <c r="Z63" s="57">
        <v>3</v>
      </c>
      <c r="AA63" s="55"/>
      <c r="AB63" s="56"/>
      <c r="AC63" s="57"/>
      <c r="AD63" s="55"/>
      <c r="AE63" s="56"/>
      <c r="AF63" s="57"/>
      <c r="AG63" s="34">
        <v>24</v>
      </c>
    </row>
    <row r="64" spans="1:34" x14ac:dyDescent="0.25">
      <c r="A64" s="14" t="s">
        <v>44</v>
      </c>
      <c r="B64" s="34" t="s">
        <v>34</v>
      </c>
      <c r="C64" s="55">
        <v>1</v>
      </c>
      <c r="D64" s="56" t="s">
        <v>107</v>
      </c>
      <c r="E64" s="57">
        <v>1</v>
      </c>
      <c r="F64" s="55">
        <v>1</v>
      </c>
      <c r="G64" s="56" t="s">
        <v>107</v>
      </c>
      <c r="H64" s="57">
        <v>1</v>
      </c>
      <c r="I64" s="55">
        <v>1</v>
      </c>
      <c r="J64" s="56" t="s">
        <v>107</v>
      </c>
      <c r="K64" s="57">
        <v>1</v>
      </c>
      <c r="L64" s="55">
        <v>1</v>
      </c>
      <c r="M64" s="56" t="s">
        <v>107</v>
      </c>
      <c r="N64" s="57">
        <v>1</v>
      </c>
      <c r="O64" s="55"/>
      <c r="P64" s="56"/>
      <c r="Q64" s="57"/>
      <c r="R64" s="55"/>
      <c r="S64" s="56"/>
      <c r="T64" s="57"/>
      <c r="U64" s="55"/>
      <c r="V64" s="56"/>
      <c r="W64" s="57"/>
      <c r="X64" s="55"/>
      <c r="Y64" s="56"/>
      <c r="Z64" s="57"/>
      <c r="AA64" s="55"/>
      <c r="AB64" s="56"/>
      <c r="AC64" s="57"/>
      <c r="AD64" s="55"/>
      <c r="AE64" s="56"/>
      <c r="AF64" s="57"/>
      <c r="AG64" s="34">
        <v>4</v>
      </c>
    </row>
    <row r="65" spans="1:34" x14ac:dyDescent="0.25">
      <c r="A65" s="14" t="s">
        <v>57</v>
      </c>
      <c r="B65" s="34" t="s">
        <v>36</v>
      </c>
      <c r="C65" s="55">
        <v>1</v>
      </c>
      <c r="D65" s="56" t="s">
        <v>108</v>
      </c>
      <c r="E65" s="57">
        <v>0</v>
      </c>
      <c r="F65" s="55">
        <v>1</v>
      </c>
      <c r="G65" s="56" t="s">
        <v>108</v>
      </c>
      <c r="H65" s="57">
        <v>0</v>
      </c>
      <c r="I65" s="55">
        <v>1</v>
      </c>
      <c r="J65" s="56" t="s">
        <v>108</v>
      </c>
      <c r="K65" s="57">
        <v>0</v>
      </c>
      <c r="L65" s="55">
        <v>1</v>
      </c>
      <c r="M65" s="56" t="s">
        <v>108</v>
      </c>
      <c r="N65" s="57">
        <v>0</v>
      </c>
      <c r="O65" s="55">
        <v>1</v>
      </c>
      <c r="P65" s="56" t="s">
        <v>108</v>
      </c>
      <c r="Q65" s="57">
        <v>0</v>
      </c>
      <c r="R65" s="55">
        <v>1</v>
      </c>
      <c r="S65" s="56" t="s">
        <v>108</v>
      </c>
      <c r="T65" s="57">
        <v>0</v>
      </c>
      <c r="U65" s="55">
        <v>1</v>
      </c>
      <c r="V65" s="56" t="s">
        <v>108</v>
      </c>
      <c r="W65" s="57">
        <v>0</v>
      </c>
      <c r="X65" s="55">
        <v>1</v>
      </c>
      <c r="Y65" s="56" t="s">
        <v>108</v>
      </c>
      <c r="Z65" s="57">
        <v>0</v>
      </c>
      <c r="AA65" s="55"/>
      <c r="AB65" s="56"/>
      <c r="AC65" s="57"/>
      <c r="AD65" s="55"/>
      <c r="AE65" s="56"/>
      <c r="AF65" s="57"/>
      <c r="AG65" s="34">
        <v>0</v>
      </c>
    </row>
    <row r="66" spans="1:34" x14ac:dyDescent="0.25">
      <c r="A66" s="14" t="s">
        <v>53</v>
      </c>
      <c r="B66" s="34" t="s">
        <v>36</v>
      </c>
      <c r="C66" s="55">
        <v>1</v>
      </c>
      <c r="D66" s="56" t="s">
        <v>107</v>
      </c>
      <c r="E66" s="57">
        <v>1</v>
      </c>
      <c r="F66" s="55">
        <v>1</v>
      </c>
      <c r="G66" s="56" t="s">
        <v>107</v>
      </c>
      <c r="H66" s="57">
        <v>1</v>
      </c>
      <c r="I66" s="55">
        <v>1</v>
      </c>
      <c r="J66" s="56" t="s">
        <v>107</v>
      </c>
      <c r="K66" s="57">
        <v>1</v>
      </c>
      <c r="L66" s="55">
        <v>1</v>
      </c>
      <c r="M66" s="56" t="s">
        <v>107</v>
      </c>
      <c r="N66" s="57">
        <v>1</v>
      </c>
      <c r="O66" s="55">
        <v>1</v>
      </c>
      <c r="P66" s="56" t="s">
        <v>107</v>
      </c>
      <c r="Q66" s="57">
        <v>1</v>
      </c>
      <c r="R66" s="55"/>
      <c r="S66" s="56"/>
      <c r="T66" s="57"/>
      <c r="U66" s="55"/>
      <c r="V66" s="56"/>
      <c r="W66" s="57"/>
      <c r="X66" s="55"/>
      <c r="Y66" s="56"/>
      <c r="Z66" s="57"/>
      <c r="AA66" s="55"/>
      <c r="AB66" s="56"/>
      <c r="AC66" s="57"/>
      <c r="AD66" s="55"/>
      <c r="AE66" s="56"/>
      <c r="AF66" s="57"/>
      <c r="AG66" s="34">
        <v>5</v>
      </c>
    </row>
    <row r="67" spans="1:34" x14ac:dyDescent="0.25">
      <c r="A67" s="21" t="s">
        <v>52</v>
      </c>
      <c r="B67" s="34" t="s">
        <v>36</v>
      </c>
      <c r="C67" s="55">
        <v>1</v>
      </c>
      <c r="D67" s="56" t="s">
        <v>36</v>
      </c>
      <c r="E67" s="57">
        <v>1</v>
      </c>
      <c r="F67" s="55">
        <v>1</v>
      </c>
      <c r="G67" s="56" t="s">
        <v>107</v>
      </c>
      <c r="H67" s="57">
        <v>1</v>
      </c>
      <c r="I67" s="55"/>
      <c r="J67" s="56"/>
      <c r="K67" s="57"/>
      <c r="L67" s="55"/>
      <c r="M67" s="56"/>
      <c r="N67" s="57"/>
      <c r="O67" s="55"/>
      <c r="P67" s="56"/>
      <c r="Q67" s="57"/>
      <c r="R67" s="55"/>
      <c r="S67" s="56"/>
      <c r="T67" s="57"/>
      <c r="U67" s="55"/>
      <c r="V67" s="56"/>
      <c r="W67" s="57"/>
      <c r="X67" s="55"/>
      <c r="Y67" s="56"/>
      <c r="Z67" s="57"/>
      <c r="AA67" s="55"/>
      <c r="AB67" s="56"/>
      <c r="AC67" s="57"/>
      <c r="AD67" s="55"/>
      <c r="AE67" s="56"/>
      <c r="AF67" s="57"/>
      <c r="AG67" s="34">
        <v>2</v>
      </c>
    </row>
    <row r="68" spans="1:34" x14ac:dyDescent="0.25">
      <c r="A68" s="21" t="s">
        <v>55</v>
      </c>
      <c r="B68" s="34" t="s">
        <v>36</v>
      </c>
      <c r="C68" s="82">
        <v>2</v>
      </c>
      <c r="D68" s="83" t="s">
        <v>138</v>
      </c>
      <c r="E68" s="84">
        <v>2</v>
      </c>
      <c r="F68" s="82">
        <v>2</v>
      </c>
      <c r="G68" s="83" t="s">
        <v>138</v>
      </c>
      <c r="H68" s="84">
        <v>2</v>
      </c>
      <c r="I68" s="82">
        <v>2</v>
      </c>
      <c r="J68" s="83" t="s">
        <v>138</v>
      </c>
      <c r="K68" s="84">
        <v>2</v>
      </c>
      <c r="L68" s="82">
        <v>2</v>
      </c>
      <c r="M68" s="83" t="s">
        <v>138</v>
      </c>
      <c r="N68" s="84">
        <v>2</v>
      </c>
      <c r="O68" s="82">
        <v>2</v>
      </c>
      <c r="P68" s="83" t="s">
        <v>138</v>
      </c>
      <c r="Q68" s="84">
        <v>2</v>
      </c>
      <c r="R68" s="82">
        <v>2</v>
      </c>
      <c r="S68" s="83" t="s">
        <v>138</v>
      </c>
      <c r="T68" s="84">
        <v>2</v>
      </c>
      <c r="U68" s="82">
        <v>2</v>
      </c>
      <c r="V68" s="83" t="s">
        <v>138</v>
      </c>
      <c r="W68" s="84">
        <v>2</v>
      </c>
      <c r="X68" s="82">
        <v>2</v>
      </c>
      <c r="Y68" s="83" t="s">
        <v>138</v>
      </c>
      <c r="Z68" s="84">
        <v>2</v>
      </c>
      <c r="AA68" s="55"/>
      <c r="AB68" s="56"/>
      <c r="AC68" s="57"/>
      <c r="AD68" s="55"/>
      <c r="AE68" s="56"/>
      <c r="AF68" s="57"/>
      <c r="AG68" s="78">
        <v>16</v>
      </c>
    </row>
    <row r="69" spans="1:34" ht="15.75" thickBot="1" x14ac:dyDescent="0.3">
      <c r="A69" s="21" t="s">
        <v>58</v>
      </c>
      <c r="B69" s="34" t="s">
        <v>36</v>
      </c>
      <c r="C69" s="55"/>
      <c r="D69" s="56"/>
      <c r="E69" s="57"/>
      <c r="F69" s="55"/>
      <c r="G69" s="56"/>
      <c r="H69" s="57"/>
      <c r="I69" s="55"/>
      <c r="J69" s="56"/>
      <c r="K69" s="57"/>
      <c r="L69" s="55"/>
      <c r="M69" s="56"/>
      <c r="N69" s="57"/>
      <c r="O69" s="55"/>
      <c r="P69" s="56"/>
      <c r="Q69" s="57"/>
      <c r="R69" s="55"/>
      <c r="S69" s="56"/>
      <c r="T69" s="57"/>
      <c r="U69" s="55">
        <v>2</v>
      </c>
      <c r="V69" s="56" t="s">
        <v>138</v>
      </c>
      <c r="W69" s="57">
        <v>1</v>
      </c>
      <c r="X69" s="55">
        <v>2</v>
      </c>
      <c r="Y69" s="56" t="s">
        <v>138</v>
      </c>
      <c r="Z69" s="57">
        <v>1</v>
      </c>
      <c r="AA69" s="55"/>
      <c r="AB69" s="56"/>
      <c r="AC69" s="57"/>
      <c r="AD69" s="55"/>
      <c r="AE69" s="56"/>
      <c r="AF69" s="57"/>
      <c r="AG69" s="34">
        <v>2</v>
      </c>
    </row>
    <row r="70" spans="1:34" ht="15.75" thickBot="1" x14ac:dyDescent="0.3">
      <c r="A70" s="13" t="s">
        <v>24</v>
      </c>
      <c r="B70" s="38"/>
      <c r="C70" s="70">
        <f>SUM(C62:C69)</f>
        <v>9</v>
      </c>
      <c r="D70" s="70"/>
      <c r="E70" s="70">
        <f>SUM(E62:E69)</f>
        <v>15</v>
      </c>
      <c r="F70" s="70">
        <f>SUM(F62:F69)</f>
        <v>9</v>
      </c>
      <c r="G70" s="70"/>
      <c r="H70" s="70">
        <f>SUM(H62:H69)</f>
        <v>15</v>
      </c>
      <c r="I70" s="70">
        <f>SUM(I62:I69)</f>
        <v>8</v>
      </c>
      <c r="J70" s="70"/>
      <c r="K70" s="70">
        <f>SUM(K62:K69)</f>
        <v>14</v>
      </c>
      <c r="L70" s="70">
        <f>SUM(L62:L69)</f>
        <v>8</v>
      </c>
      <c r="M70" s="70"/>
      <c r="N70" s="70">
        <f>SUM(N62:N69)</f>
        <v>14</v>
      </c>
      <c r="O70" s="70">
        <f>SUM(O62:O69)</f>
        <v>7</v>
      </c>
      <c r="P70" s="70"/>
      <c r="Q70" s="70">
        <f>SUM(Q62:Q69)</f>
        <v>13</v>
      </c>
      <c r="R70" s="70">
        <f>SUM(R62:R69)</f>
        <v>6</v>
      </c>
      <c r="S70" s="70"/>
      <c r="T70" s="70">
        <f>SUM(T62:T69)</f>
        <v>12</v>
      </c>
      <c r="U70" s="70">
        <f>SUM(U62:U69)</f>
        <v>8</v>
      </c>
      <c r="V70" s="70"/>
      <c r="W70" s="70">
        <f>SUM(W62:W69)</f>
        <v>13</v>
      </c>
      <c r="X70" s="70">
        <f>SUM(X62:X69)</f>
        <v>8</v>
      </c>
      <c r="Y70" s="70"/>
      <c r="Z70" s="70">
        <f>SUM(Z62:Z69)</f>
        <v>13</v>
      </c>
      <c r="AA70" s="70">
        <f>SUM(AA62:AA69)</f>
        <v>0</v>
      </c>
      <c r="AB70" s="70"/>
      <c r="AC70" s="70">
        <f>SUM(AC62:AC69)</f>
        <v>0</v>
      </c>
      <c r="AD70" s="70">
        <f>SUM(AD62:AD69)</f>
        <v>0</v>
      </c>
      <c r="AE70" s="70"/>
      <c r="AF70" s="71">
        <f>SUM(AF62:AF69)</f>
        <v>0</v>
      </c>
      <c r="AG70" s="128">
        <f>SUM(AG62:AG69)</f>
        <v>109</v>
      </c>
      <c r="AH70" s="31"/>
    </row>
    <row r="71" spans="1:34" ht="15.75" thickBot="1" x14ac:dyDescent="0.3">
      <c r="A71" s="125" t="s">
        <v>59</v>
      </c>
      <c r="B71" s="38"/>
      <c r="C71" s="59"/>
      <c r="D71" s="60"/>
      <c r="E71" s="61"/>
      <c r="F71" s="59"/>
      <c r="G71" s="60"/>
      <c r="H71" s="61"/>
      <c r="I71" s="59"/>
      <c r="J71" s="60"/>
      <c r="K71" s="61"/>
      <c r="L71" s="59"/>
      <c r="M71" s="60"/>
      <c r="N71" s="61"/>
      <c r="O71" s="59"/>
      <c r="P71" s="60"/>
      <c r="Q71" s="61"/>
      <c r="R71" s="59"/>
      <c r="S71" s="60"/>
      <c r="T71" s="61"/>
      <c r="U71" s="59"/>
      <c r="V71" s="60"/>
      <c r="W71" s="61"/>
      <c r="X71" s="59"/>
      <c r="Y71" s="60"/>
      <c r="Z71" s="61"/>
      <c r="AA71" s="59"/>
      <c r="AB71" s="60"/>
      <c r="AC71" s="126">
        <v>4</v>
      </c>
      <c r="AD71" s="59"/>
      <c r="AE71" s="60"/>
      <c r="AF71" s="126">
        <v>4</v>
      </c>
      <c r="AG71" s="128">
        <v>8</v>
      </c>
    </row>
    <row r="72" spans="1:34" s="31" customFormat="1" ht="15.75" thickBot="1" x14ac:dyDescent="0.3">
      <c r="A72" s="7" t="s">
        <v>144</v>
      </c>
      <c r="B72" s="38"/>
      <c r="C72" s="72">
        <f>SUM(C42+C60+C70+C71)</f>
        <v>24</v>
      </c>
      <c r="D72" s="72"/>
      <c r="E72" s="72">
        <f>SUM(E42+E60+E70+E71)</f>
        <v>27</v>
      </c>
      <c r="F72" s="72">
        <f>SUM(F42+F60+F70+F71)</f>
        <v>24</v>
      </c>
      <c r="G72" s="72"/>
      <c r="H72" s="72">
        <f>SUM(H42+H60+H70+H71)</f>
        <v>27</v>
      </c>
      <c r="I72" s="72">
        <f>SUM(I42+I60+I70+I71)</f>
        <v>19</v>
      </c>
      <c r="J72" s="72"/>
      <c r="K72" s="72">
        <f>SUM(K42+K60+K70+K71)</f>
        <v>22</v>
      </c>
      <c r="L72" s="72">
        <f>SUM(L42+L60+L70+L71)</f>
        <v>19</v>
      </c>
      <c r="M72" s="72"/>
      <c r="N72" s="72">
        <f>SUM(N42+N60+N70+N71)</f>
        <v>22</v>
      </c>
      <c r="O72" s="72">
        <f>SUM(O42+O60+O70+O71)</f>
        <v>18</v>
      </c>
      <c r="P72" s="72"/>
      <c r="Q72" s="72">
        <f>SUM(Q42+Q60+Q70+Q71)</f>
        <v>21</v>
      </c>
      <c r="R72" s="72">
        <f>SUM(R42+R60+R70+R71)</f>
        <v>16</v>
      </c>
      <c r="S72" s="72"/>
      <c r="T72" s="72">
        <f>SUM(T42+T60+T70+T71)</f>
        <v>19</v>
      </c>
      <c r="U72" s="72">
        <f>SUM(U42+U60+U70+U71)</f>
        <v>18</v>
      </c>
      <c r="V72" s="72"/>
      <c r="W72" s="72">
        <f>SUM(W42+W60+W70+W71)</f>
        <v>19</v>
      </c>
      <c r="X72" s="72">
        <f>SUM(X42+X60+X70+X71)</f>
        <v>18</v>
      </c>
      <c r="Y72" s="72"/>
      <c r="Z72" s="72">
        <f>SUM(Z42+Z60+Z70+Z71)</f>
        <v>19</v>
      </c>
      <c r="AA72" s="72">
        <f>SUM(AA42+AA60+AA70+AA71)</f>
        <v>0</v>
      </c>
      <c r="AB72" s="72"/>
      <c r="AC72" s="72">
        <f>SUM(AC42+AC60+AC70+AC71)</f>
        <v>4</v>
      </c>
      <c r="AD72" s="72">
        <f>SUM(AD42+AD60+AD70+AD71)</f>
        <v>0</v>
      </c>
      <c r="AE72" s="72"/>
      <c r="AF72" s="73">
        <f>SUM(AF42+AF60+AF70+AF71)</f>
        <v>4</v>
      </c>
      <c r="AG72" s="73">
        <f>SUM(AG42+AG60+AG70+AG71)</f>
        <v>288</v>
      </c>
    </row>
    <row r="73" spans="1:34" ht="15.75" thickBot="1" x14ac:dyDescent="0.3">
      <c r="A73" s="124" t="s">
        <v>143</v>
      </c>
      <c r="B73" s="29"/>
      <c r="C73" s="263"/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4"/>
      <c r="O73" s="264"/>
      <c r="P73" s="264"/>
      <c r="Q73" s="264"/>
      <c r="R73" s="264"/>
      <c r="S73" s="264"/>
      <c r="T73" s="264"/>
      <c r="U73" s="264"/>
      <c r="V73" s="264"/>
      <c r="W73" s="264"/>
      <c r="X73" s="264"/>
      <c r="Y73" s="264"/>
      <c r="Z73" s="264"/>
      <c r="AA73" s="264"/>
      <c r="AB73" s="264"/>
      <c r="AC73" s="264"/>
      <c r="AD73" s="264"/>
      <c r="AE73" s="264"/>
      <c r="AF73" s="264"/>
      <c r="AG73" s="265"/>
    </row>
    <row r="74" spans="1:34" x14ac:dyDescent="0.25">
      <c r="A74" s="33" t="s">
        <v>35</v>
      </c>
      <c r="B74" s="41" t="s">
        <v>36</v>
      </c>
      <c r="C74" s="54">
        <v>4</v>
      </c>
      <c r="D74" s="52" t="s">
        <v>36</v>
      </c>
      <c r="E74" s="53">
        <v>2</v>
      </c>
      <c r="F74" s="54">
        <v>4</v>
      </c>
      <c r="G74" s="52" t="s">
        <v>36</v>
      </c>
      <c r="H74" s="53">
        <v>2</v>
      </c>
      <c r="I74" s="54">
        <v>4</v>
      </c>
      <c r="J74" s="52" t="s">
        <v>36</v>
      </c>
      <c r="K74" s="53">
        <v>2</v>
      </c>
      <c r="L74" s="54">
        <v>4</v>
      </c>
      <c r="M74" s="52" t="s">
        <v>36</v>
      </c>
      <c r="N74" s="53">
        <v>2</v>
      </c>
      <c r="O74" s="54"/>
      <c r="P74" s="52"/>
      <c r="Q74" s="53"/>
      <c r="R74" s="54"/>
      <c r="S74" s="52"/>
      <c r="T74" s="53"/>
      <c r="U74" s="54"/>
      <c r="V74" s="52"/>
      <c r="W74" s="53"/>
      <c r="X74" s="54"/>
      <c r="Y74" s="52"/>
      <c r="Z74" s="53"/>
      <c r="AA74" s="54"/>
      <c r="AB74" s="52"/>
      <c r="AC74" s="53"/>
      <c r="AD74" s="54"/>
      <c r="AE74" s="52"/>
      <c r="AF74" s="53"/>
      <c r="AG74" s="41">
        <v>8</v>
      </c>
    </row>
    <row r="75" spans="1:34" x14ac:dyDescent="0.25">
      <c r="A75" s="21" t="s">
        <v>47</v>
      </c>
      <c r="B75" s="34" t="s">
        <v>36</v>
      </c>
      <c r="C75" s="55">
        <v>1</v>
      </c>
      <c r="D75" s="56" t="s">
        <v>36</v>
      </c>
      <c r="E75" s="57">
        <v>2</v>
      </c>
      <c r="F75" s="55">
        <v>1</v>
      </c>
      <c r="G75" s="56" t="s">
        <v>36</v>
      </c>
      <c r="H75" s="57">
        <v>2</v>
      </c>
      <c r="I75" s="55">
        <v>1</v>
      </c>
      <c r="J75" s="56" t="s">
        <v>36</v>
      </c>
      <c r="K75" s="57">
        <v>2</v>
      </c>
      <c r="L75" s="55">
        <v>1</v>
      </c>
      <c r="M75" s="56" t="s">
        <v>36</v>
      </c>
      <c r="N75" s="57">
        <v>2</v>
      </c>
      <c r="O75" s="55">
        <v>1</v>
      </c>
      <c r="P75" s="56" t="s">
        <v>36</v>
      </c>
      <c r="Q75" s="57">
        <v>2</v>
      </c>
      <c r="R75" s="55">
        <v>1</v>
      </c>
      <c r="S75" s="56" t="s">
        <v>36</v>
      </c>
      <c r="T75" s="57">
        <v>2</v>
      </c>
      <c r="U75" s="55">
        <v>1</v>
      </c>
      <c r="V75" s="56" t="s">
        <v>36</v>
      </c>
      <c r="W75" s="57">
        <v>2</v>
      </c>
      <c r="X75" s="55">
        <v>1</v>
      </c>
      <c r="Y75" s="56" t="s">
        <v>36</v>
      </c>
      <c r="Z75" s="57">
        <v>2</v>
      </c>
      <c r="AA75" s="55"/>
      <c r="AB75" s="56"/>
      <c r="AC75" s="57"/>
      <c r="AD75" s="55"/>
      <c r="AE75" s="56"/>
      <c r="AF75" s="57"/>
      <c r="AG75" s="34">
        <v>16</v>
      </c>
    </row>
    <row r="76" spans="1:34" x14ac:dyDescent="0.25">
      <c r="A76" s="22" t="s">
        <v>48</v>
      </c>
      <c r="B76" s="35" t="s">
        <v>36</v>
      </c>
      <c r="C76" s="55">
        <v>1</v>
      </c>
      <c r="D76" s="56" t="s">
        <v>36</v>
      </c>
      <c r="E76" s="57">
        <v>2</v>
      </c>
      <c r="F76" s="55">
        <v>1</v>
      </c>
      <c r="G76" s="56" t="s">
        <v>36</v>
      </c>
      <c r="H76" s="57">
        <v>2</v>
      </c>
      <c r="I76" s="55">
        <v>1</v>
      </c>
      <c r="J76" s="56" t="s">
        <v>36</v>
      </c>
      <c r="K76" s="57">
        <v>2</v>
      </c>
      <c r="L76" s="55">
        <v>1</v>
      </c>
      <c r="M76" s="56" t="s">
        <v>36</v>
      </c>
      <c r="N76" s="57">
        <v>2</v>
      </c>
      <c r="O76" s="55">
        <v>1</v>
      </c>
      <c r="P76" s="56" t="s">
        <v>36</v>
      </c>
      <c r="Q76" s="57">
        <v>2</v>
      </c>
      <c r="R76" s="55">
        <v>1</v>
      </c>
      <c r="S76" s="56" t="s">
        <v>36</v>
      </c>
      <c r="T76" s="57">
        <v>2</v>
      </c>
      <c r="U76" s="55">
        <v>1</v>
      </c>
      <c r="V76" s="56" t="s">
        <v>36</v>
      </c>
      <c r="W76" s="57">
        <v>2</v>
      </c>
      <c r="X76" s="55">
        <v>1</v>
      </c>
      <c r="Y76" s="56" t="s">
        <v>36</v>
      </c>
      <c r="Z76" s="57">
        <v>2</v>
      </c>
      <c r="AA76" s="59"/>
      <c r="AB76" s="60"/>
      <c r="AC76" s="61"/>
      <c r="AD76" s="59"/>
      <c r="AE76" s="60"/>
      <c r="AF76" s="61"/>
      <c r="AG76" s="35">
        <v>16</v>
      </c>
    </row>
    <row r="77" spans="1:34" x14ac:dyDescent="0.25">
      <c r="A77" s="22" t="s">
        <v>49</v>
      </c>
      <c r="B77" s="35" t="s">
        <v>36</v>
      </c>
      <c r="C77" s="59">
        <v>1</v>
      </c>
      <c r="D77" s="60" t="s">
        <v>138</v>
      </c>
      <c r="E77" s="61">
        <v>2</v>
      </c>
      <c r="F77" s="59">
        <v>1</v>
      </c>
      <c r="G77" s="60" t="s">
        <v>138</v>
      </c>
      <c r="H77" s="61">
        <v>2</v>
      </c>
      <c r="I77" s="59">
        <v>1</v>
      </c>
      <c r="J77" s="60" t="s">
        <v>138</v>
      </c>
      <c r="K77" s="61">
        <v>2</v>
      </c>
      <c r="L77" s="59">
        <v>1</v>
      </c>
      <c r="M77" s="60" t="s">
        <v>138</v>
      </c>
      <c r="N77" s="61">
        <v>2</v>
      </c>
      <c r="O77" s="59">
        <v>1</v>
      </c>
      <c r="P77" s="60" t="s">
        <v>138</v>
      </c>
      <c r="Q77" s="61">
        <v>2</v>
      </c>
      <c r="R77" s="59">
        <v>1</v>
      </c>
      <c r="S77" s="60" t="s">
        <v>138</v>
      </c>
      <c r="T77" s="61">
        <v>2</v>
      </c>
      <c r="U77" s="59">
        <v>1</v>
      </c>
      <c r="V77" s="60" t="s">
        <v>138</v>
      </c>
      <c r="W77" s="61">
        <v>2</v>
      </c>
      <c r="X77" s="59">
        <v>1</v>
      </c>
      <c r="Y77" s="60" t="s">
        <v>138</v>
      </c>
      <c r="Z77" s="61">
        <v>2</v>
      </c>
      <c r="AA77" s="59"/>
      <c r="AB77" s="60"/>
      <c r="AC77" s="61"/>
      <c r="AD77" s="59"/>
      <c r="AE77" s="60"/>
      <c r="AF77" s="61"/>
      <c r="AG77" s="35">
        <v>16</v>
      </c>
    </row>
    <row r="78" spans="1:34" x14ac:dyDescent="0.25">
      <c r="A78" s="22" t="s">
        <v>78</v>
      </c>
      <c r="B78" s="35" t="s">
        <v>36</v>
      </c>
      <c r="C78" s="55">
        <v>4</v>
      </c>
      <c r="D78" s="60" t="s">
        <v>138</v>
      </c>
      <c r="E78" s="57">
        <v>2</v>
      </c>
      <c r="F78" s="55">
        <v>4</v>
      </c>
      <c r="G78" s="60" t="s">
        <v>138</v>
      </c>
      <c r="H78" s="57">
        <v>2</v>
      </c>
      <c r="I78" s="55">
        <v>4</v>
      </c>
      <c r="J78" s="60" t="s">
        <v>138</v>
      </c>
      <c r="K78" s="57">
        <v>2</v>
      </c>
      <c r="L78" s="55">
        <v>4</v>
      </c>
      <c r="M78" s="60" t="s">
        <v>138</v>
      </c>
      <c r="N78" s="57">
        <v>2</v>
      </c>
      <c r="O78" s="55">
        <v>4</v>
      </c>
      <c r="P78" s="60" t="s">
        <v>138</v>
      </c>
      <c r="Q78" s="57">
        <v>2</v>
      </c>
      <c r="R78" s="55">
        <v>4</v>
      </c>
      <c r="S78" s="60" t="s">
        <v>138</v>
      </c>
      <c r="T78" s="57">
        <v>2</v>
      </c>
      <c r="U78" s="55">
        <v>4</v>
      </c>
      <c r="V78" s="60" t="s">
        <v>138</v>
      </c>
      <c r="W78" s="57">
        <v>2</v>
      </c>
      <c r="X78" s="55">
        <v>4</v>
      </c>
      <c r="Y78" s="60" t="s">
        <v>138</v>
      </c>
      <c r="Z78" s="57">
        <v>2</v>
      </c>
      <c r="AA78" s="59"/>
      <c r="AB78" s="60"/>
      <c r="AC78" s="61"/>
      <c r="AD78" s="59"/>
      <c r="AE78" s="60"/>
      <c r="AF78" s="61"/>
      <c r="AG78" s="35">
        <v>16</v>
      </c>
    </row>
    <row r="79" spans="1:34" ht="15.75" thickBot="1" x14ac:dyDescent="0.3">
      <c r="A79" s="22" t="s">
        <v>50</v>
      </c>
      <c r="B79" s="35"/>
      <c r="C79" s="59"/>
      <c r="D79" s="60"/>
      <c r="E79" s="61"/>
      <c r="F79" s="62"/>
      <c r="G79" s="63"/>
      <c r="H79" s="64"/>
      <c r="I79" s="62"/>
      <c r="J79" s="63"/>
      <c r="K79" s="64"/>
      <c r="L79" s="62"/>
      <c r="M79" s="63"/>
      <c r="N79" s="64"/>
      <c r="O79" s="62"/>
      <c r="P79" s="63"/>
      <c r="Q79" s="64"/>
      <c r="R79" s="62"/>
      <c r="S79" s="63"/>
      <c r="T79" s="64"/>
      <c r="U79" s="62"/>
      <c r="V79" s="63"/>
      <c r="W79" s="64"/>
      <c r="X79" s="62"/>
      <c r="Y79" s="63"/>
      <c r="Z79" s="64"/>
      <c r="AA79" s="62"/>
      <c r="AB79" s="63"/>
      <c r="AC79" s="64"/>
      <c r="AD79" s="62"/>
      <c r="AE79" s="63"/>
      <c r="AF79" s="64"/>
      <c r="AG79" s="36"/>
    </row>
    <row r="80" spans="1:34" ht="15.75" thickBot="1" x14ac:dyDescent="0.3">
      <c r="A80" s="6" t="s">
        <v>139</v>
      </c>
      <c r="B80" s="127"/>
      <c r="C80" s="266"/>
      <c r="D80" s="267"/>
      <c r="E80" s="267"/>
      <c r="F80" s="267"/>
      <c r="G80" s="267"/>
      <c r="H80" s="267"/>
      <c r="I80" s="267"/>
      <c r="J80" s="267"/>
      <c r="K80" s="267"/>
      <c r="L80" s="267"/>
      <c r="M80" s="267"/>
      <c r="N80" s="267"/>
      <c r="O80" s="267"/>
      <c r="P80" s="267"/>
      <c r="Q80" s="267"/>
      <c r="R80" s="267"/>
      <c r="S80" s="267"/>
      <c r="T80" s="267"/>
      <c r="U80" s="267"/>
      <c r="V80" s="267"/>
      <c r="W80" s="267"/>
      <c r="X80" s="267"/>
      <c r="Y80" s="267"/>
      <c r="Z80" s="267"/>
      <c r="AA80" s="267"/>
      <c r="AB80" s="267"/>
      <c r="AC80" s="267"/>
      <c r="AD80" s="267"/>
      <c r="AE80" s="267"/>
      <c r="AF80" s="268"/>
      <c r="AG80" s="38">
        <v>300</v>
      </c>
    </row>
    <row r="82" spans="1:1" x14ac:dyDescent="0.25">
      <c r="A82" s="17" t="s">
        <v>131</v>
      </c>
    </row>
    <row r="83" spans="1:1" x14ac:dyDescent="0.25">
      <c r="A83" s="17" t="s">
        <v>132</v>
      </c>
    </row>
    <row r="84" spans="1:1" x14ac:dyDescent="0.25">
      <c r="A84" s="19"/>
    </row>
  </sheetData>
  <mergeCells count="34">
    <mergeCell ref="C58:AF58"/>
    <mergeCell ref="C61:AG61"/>
    <mergeCell ref="C73:AG73"/>
    <mergeCell ref="C80:AF80"/>
    <mergeCell ref="B43:B44"/>
    <mergeCell ref="C43:AG44"/>
    <mergeCell ref="C50:AF50"/>
    <mergeCell ref="C52:AF52"/>
    <mergeCell ref="C57:AF57"/>
    <mergeCell ref="C56:AF56"/>
    <mergeCell ref="C40:AF40"/>
    <mergeCell ref="C33:AF33"/>
    <mergeCell ref="C25:AG25"/>
    <mergeCell ref="C29:AG29"/>
    <mergeCell ref="C34:AG34"/>
    <mergeCell ref="C5:AG5"/>
    <mergeCell ref="A18:A19"/>
    <mergeCell ref="B18:B19"/>
    <mergeCell ref="C18:AG19"/>
    <mergeCell ref="C24:AF24"/>
    <mergeCell ref="C2:AF2"/>
    <mergeCell ref="AD3:AF3"/>
    <mergeCell ref="AA3:AC3"/>
    <mergeCell ref="X3:Z3"/>
    <mergeCell ref="A1:A4"/>
    <mergeCell ref="R3:T3"/>
    <mergeCell ref="O3:Q3"/>
    <mergeCell ref="L3:N3"/>
    <mergeCell ref="U3:W3"/>
    <mergeCell ref="I3:K3"/>
    <mergeCell ref="B1:B4"/>
    <mergeCell ref="F3:H3"/>
    <mergeCell ref="C3:E3"/>
    <mergeCell ref="C1:AF1"/>
  </mergeCells>
  <phoneticPr fontId="0" type="noConversion"/>
  <pageMargins left="0.74803149606299213" right="0.74803149606299213" top="0.98425196850393704" bottom="0.98425196850393704" header="0.51181102362204722" footer="0.51181102362204722"/>
  <pageSetup scale="62" orientation="landscape" r:id="rId1"/>
  <headerFooter alignWithMargins="0"/>
  <rowBreaks count="1" manualBreakCount="1">
    <brk id="42" max="16383" man="1"/>
  </rowBreaks>
  <colBreaks count="1" manualBreakCount="1">
    <brk id="33" max="6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4"/>
  <sheetViews>
    <sheetView zoomScaleNormal="100" workbookViewId="0">
      <selection sqref="A1:A4"/>
    </sheetView>
  </sheetViews>
  <sheetFormatPr defaultRowHeight="15" x14ac:dyDescent="0.25"/>
  <cols>
    <col min="1" max="1" width="46.5703125" style="17" customWidth="1"/>
    <col min="2" max="2" width="6.7109375" style="42" customWidth="1"/>
    <col min="3" max="3" width="4.85546875" style="42" bestFit="1" customWidth="1"/>
    <col min="4" max="4" width="4.85546875" style="42" customWidth="1"/>
    <col min="5" max="5" width="3.85546875" style="42" bestFit="1" customWidth="1"/>
    <col min="6" max="6" width="4.85546875" style="42" bestFit="1" customWidth="1"/>
    <col min="7" max="7" width="4.85546875" style="42" customWidth="1"/>
    <col min="8" max="8" width="3.85546875" style="42" bestFit="1" customWidth="1"/>
    <col min="9" max="9" width="4.85546875" style="42" bestFit="1" customWidth="1"/>
    <col min="10" max="10" width="4.85546875" style="42" customWidth="1"/>
    <col min="11" max="11" width="3.85546875" style="42" bestFit="1" customWidth="1"/>
    <col min="12" max="12" width="4.85546875" style="42" bestFit="1" customWidth="1"/>
    <col min="13" max="13" width="4.85546875" style="42" customWidth="1"/>
    <col min="14" max="14" width="3.85546875" style="42" bestFit="1" customWidth="1"/>
    <col min="15" max="15" width="4.85546875" style="42" bestFit="1" customWidth="1"/>
    <col min="16" max="16" width="4.85546875" style="42" customWidth="1"/>
    <col min="17" max="17" width="3.85546875" style="42" bestFit="1" customWidth="1"/>
    <col min="18" max="18" width="4.85546875" style="42" bestFit="1" customWidth="1"/>
    <col min="19" max="19" width="4.85546875" style="42" customWidth="1"/>
    <col min="20" max="20" width="3.85546875" style="42" bestFit="1" customWidth="1"/>
    <col min="21" max="21" width="4.85546875" style="42" bestFit="1" customWidth="1"/>
    <col min="22" max="22" width="4.85546875" style="42" customWidth="1"/>
    <col min="23" max="23" width="3.85546875" style="42" bestFit="1" customWidth="1"/>
    <col min="24" max="24" width="4.85546875" style="42" bestFit="1" customWidth="1"/>
    <col min="25" max="25" width="4.85546875" style="42" customWidth="1"/>
    <col min="26" max="26" width="3.85546875" style="42" bestFit="1" customWidth="1"/>
    <col min="27" max="27" width="4.85546875" style="42" bestFit="1" customWidth="1"/>
    <col min="28" max="28" width="4.85546875" style="42" customWidth="1"/>
    <col min="29" max="29" width="3.85546875" style="42" bestFit="1" customWidth="1"/>
    <col min="30" max="30" width="4.85546875" style="42" bestFit="1" customWidth="1"/>
    <col min="31" max="31" width="4.85546875" style="42" customWidth="1"/>
    <col min="32" max="32" width="3.85546875" style="42" bestFit="1" customWidth="1"/>
    <col min="33" max="33" width="7.85546875" style="42" customWidth="1"/>
    <col min="34" max="34" width="36.42578125" style="17" customWidth="1"/>
    <col min="35" max="35" width="9.140625" style="17"/>
    <col min="36" max="36" width="31.85546875" style="17" bestFit="1" customWidth="1"/>
    <col min="37" max="37" width="6" style="17" bestFit="1" customWidth="1"/>
    <col min="38" max="38" width="21.42578125" style="17" bestFit="1" customWidth="1"/>
    <col min="39" max="39" width="6" style="17" bestFit="1" customWidth="1"/>
    <col min="40" max="16384" width="9.140625" style="17"/>
  </cols>
  <sheetData>
    <row r="1" spans="1:39" ht="15" customHeight="1" x14ac:dyDescent="0.25">
      <c r="A1" s="290" t="s">
        <v>0</v>
      </c>
      <c r="B1" s="287" t="s">
        <v>1</v>
      </c>
      <c r="C1" s="293" t="s">
        <v>161</v>
      </c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5"/>
      <c r="AG1" s="86"/>
      <c r="AH1" s="15"/>
      <c r="AI1" s="16"/>
      <c r="AJ1" s="16"/>
      <c r="AK1" s="16"/>
      <c r="AL1" s="16"/>
      <c r="AM1" s="16"/>
    </row>
    <row r="2" spans="1:39" ht="15.75" thickBot="1" x14ac:dyDescent="0.3">
      <c r="A2" s="291"/>
      <c r="B2" s="288"/>
      <c r="C2" s="296" t="s">
        <v>3</v>
      </c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8"/>
      <c r="AG2" s="18" t="s">
        <v>4</v>
      </c>
      <c r="AH2" s="16"/>
      <c r="AI2" s="16"/>
      <c r="AJ2" s="16"/>
      <c r="AK2" s="16"/>
      <c r="AL2" s="16"/>
      <c r="AM2" s="16"/>
    </row>
    <row r="3" spans="1:39" ht="15" customHeight="1" x14ac:dyDescent="0.25">
      <c r="A3" s="291"/>
      <c r="B3" s="288"/>
      <c r="C3" s="275" t="s">
        <v>5</v>
      </c>
      <c r="D3" s="276"/>
      <c r="E3" s="277"/>
      <c r="F3" s="275" t="s">
        <v>6</v>
      </c>
      <c r="G3" s="276"/>
      <c r="H3" s="277"/>
      <c r="I3" s="275" t="s">
        <v>7</v>
      </c>
      <c r="J3" s="276"/>
      <c r="K3" s="277"/>
      <c r="L3" s="275" t="s">
        <v>8</v>
      </c>
      <c r="M3" s="276"/>
      <c r="N3" s="277"/>
      <c r="O3" s="275" t="s">
        <v>9</v>
      </c>
      <c r="P3" s="276"/>
      <c r="Q3" s="277"/>
      <c r="R3" s="275" t="s">
        <v>10</v>
      </c>
      <c r="S3" s="276"/>
      <c r="T3" s="277"/>
      <c r="U3" s="275" t="s">
        <v>11</v>
      </c>
      <c r="V3" s="276"/>
      <c r="W3" s="277"/>
      <c r="X3" s="275" t="s">
        <v>12</v>
      </c>
      <c r="Y3" s="276"/>
      <c r="Z3" s="277"/>
      <c r="AA3" s="275" t="s">
        <v>13</v>
      </c>
      <c r="AB3" s="276"/>
      <c r="AC3" s="277"/>
      <c r="AD3" s="275" t="s">
        <v>14</v>
      </c>
      <c r="AE3" s="276"/>
      <c r="AF3" s="277"/>
      <c r="AG3" s="87"/>
      <c r="AH3" s="16"/>
      <c r="AI3" s="16"/>
    </row>
    <row r="4" spans="1:39" ht="15.75" thickBot="1" x14ac:dyDescent="0.3">
      <c r="A4" s="292"/>
      <c r="B4" s="289"/>
      <c r="C4" s="110" t="s">
        <v>15</v>
      </c>
      <c r="D4" s="111"/>
      <c r="E4" s="112" t="s">
        <v>16</v>
      </c>
      <c r="F4" s="113" t="s">
        <v>15</v>
      </c>
      <c r="G4" s="111"/>
      <c r="H4" s="114" t="s">
        <v>16</v>
      </c>
      <c r="I4" s="110" t="s">
        <v>15</v>
      </c>
      <c r="J4" s="111"/>
      <c r="K4" s="112" t="s">
        <v>16</v>
      </c>
      <c r="L4" s="113" t="s">
        <v>15</v>
      </c>
      <c r="M4" s="111"/>
      <c r="N4" s="114" t="s">
        <v>16</v>
      </c>
      <c r="O4" s="110" t="s">
        <v>15</v>
      </c>
      <c r="P4" s="111"/>
      <c r="Q4" s="112" t="s">
        <v>16</v>
      </c>
      <c r="R4" s="113" t="s">
        <v>15</v>
      </c>
      <c r="S4" s="111"/>
      <c r="T4" s="114" t="s">
        <v>16</v>
      </c>
      <c r="U4" s="110" t="s">
        <v>15</v>
      </c>
      <c r="V4" s="111"/>
      <c r="W4" s="112" t="s">
        <v>16</v>
      </c>
      <c r="X4" s="113" t="s">
        <v>15</v>
      </c>
      <c r="Y4" s="111"/>
      <c r="Z4" s="114" t="s">
        <v>16</v>
      </c>
      <c r="AA4" s="110" t="s">
        <v>15</v>
      </c>
      <c r="AB4" s="111"/>
      <c r="AC4" s="112" t="s">
        <v>16</v>
      </c>
      <c r="AD4" s="113" t="s">
        <v>15</v>
      </c>
      <c r="AE4" s="111"/>
      <c r="AF4" s="112" t="s">
        <v>16</v>
      </c>
      <c r="AG4" s="115"/>
      <c r="AH4" s="16"/>
      <c r="AI4" s="16"/>
    </row>
    <row r="5" spans="1:39" ht="15.75" thickBot="1" x14ac:dyDescent="0.3">
      <c r="A5" s="116" t="s">
        <v>142</v>
      </c>
      <c r="B5" s="24"/>
      <c r="C5" s="263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5"/>
      <c r="AH5" s="16"/>
      <c r="AI5" s="16"/>
    </row>
    <row r="6" spans="1:39" x14ac:dyDescent="0.25">
      <c r="A6" s="1" t="s">
        <v>113</v>
      </c>
      <c r="B6" s="74" t="s">
        <v>34</v>
      </c>
      <c r="C6" s="75">
        <v>2</v>
      </c>
      <c r="D6" s="76" t="s">
        <v>107</v>
      </c>
      <c r="E6" s="77">
        <v>2</v>
      </c>
      <c r="F6" s="75">
        <v>2</v>
      </c>
      <c r="G6" s="76" t="s">
        <v>107</v>
      </c>
      <c r="H6" s="77">
        <v>2</v>
      </c>
      <c r="I6" s="43"/>
      <c r="J6" s="109"/>
      <c r="K6" s="45"/>
      <c r="L6" s="43"/>
      <c r="M6" s="109"/>
      <c r="N6" s="45"/>
      <c r="O6" s="46"/>
      <c r="P6" s="109"/>
      <c r="Q6" s="45"/>
      <c r="R6" s="43"/>
      <c r="S6" s="109"/>
      <c r="T6" s="45"/>
      <c r="U6" s="43"/>
      <c r="V6" s="109"/>
      <c r="W6" s="45"/>
      <c r="X6" s="43"/>
      <c r="Y6" s="109"/>
      <c r="Z6" s="45"/>
      <c r="AA6" s="43"/>
      <c r="AB6" s="109"/>
      <c r="AC6" s="45"/>
      <c r="AD6" s="43"/>
      <c r="AE6" s="109"/>
      <c r="AF6" s="45"/>
      <c r="AG6" s="39">
        <v>4</v>
      </c>
      <c r="AH6" s="19"/>
      <c r="AI6" s="19"/>
    </row>
    <row r="7" spans="1:39" x14ac:dyDescent="0.25">
      <c r="A7" s="2" t="s">
        <v>111</v>
      </c>
      <c r="B7" s="78" t="s">
        <v>36</v>
      </c>
      <c r="C7" s="79"/>
      <c r="D7" s="85"/>
      <c r="E7" s="81"/>
      <c r="F7" s="79"/>
      <c r="G7" s="85"/>
      <c r="H7" s="81"/>
      <c r="I7" s="47">
        <v>2</v>
      </c>
      <c r="J7" s="48" t="s">
        <v>36</v>
      </c>
      <c r="K7" s="49">
        <v>2</v>
      </c>
      <c r="L7" s="50"/>
      <c r="M7" s="48"/>
      <c r="N7" s="49"/>
      <c r="O7" s="51"/>
      <c r="P7" s="52"/>
      <c r="Q7" s="53"/>
      <c r="R7" s="54"/>
      <c r="S7" s="52"/>
      <c r="T7" s="53"/>
      <c r="U7" s="54"/>
      <c r="V7" s="52"/>
      <c r="W7" s="53"/>
      <c r="X7" s="54"/>
      <c r="Y7" s="52"/>
      <c r="Z7" s="53"/>
      <c r="AA7" s="54"/>
      <c r="AB7" s="52"/>
      <c r="AC7" s="53"/>
      <c r="AD7" s="54"/>
      <c r="AE7" s="52"/>
      <c r="AF7" s="53"/>
      <c r="AG7" s="41">
        <v>2</v>
      </c>
      <c r="AH7" s="19"/>
      <c r="AI7" s="19"/>
    </row>
    <row r="8" spans="1:39" x14ac:dyDescent="0.25">
      <c r="A8" s="3" t="s">
        <v>114</v>
      </c>
      <c r="B8" s="37" t="s">
        <v>36</v>
      </c>
      <c r="C8" s="55"/>
      <c r="D8" s="56"/>
      <c r="E8" s="57"/>
      <c r="F8" s="55"/>
      <c r="G8" s="56"/>
      <c r="H8" s="57"/>
      <c r="I8" s="55">
        <v>2</v>
      </c>
      <c r="J8" s="56" t="s">
        <v>36</v>
      </c>
      <c r="K8" s="57">
        <v>3</v>
      </c>
      <c r="L8" s="55"/>
      <c r="M8" s="56"/>
      <c r="N8" s="57"/>
      <c r="O8" s="58"/>
      <c r="P8" s="56"/>
      <c r="Q8" s="57"/>
      <c r="R8" s="55"/>
      <c r="S8" s="56"/>
      <c r="T8" s="57"/>
      <c r="U8" s="55"/>
      <c r="V8" s="56"/>
      <c r="W8" s="57"/>
      <c r="X8" s="55"/>
      <c r="Y8" s="56"/>
      <c r="Z8" s="57"/>
      <c r="AA8" s="55"/>
      <c r="AB8" s="56"/>
      <c r="AC8" s="57"/>
      <c r="AD8" s="55"/>
      <c r="AE8" s="56"/>
      <c r="AF8" s="57"/>
      <c r="AG8" s="34">
        <v>3</v>
      </c>
      <c r="AH8" s="19"/>
      <c r="AI8" s="19"/>
    </row>
    <row r="9" spans="1:39" x14ac:dyDescent="0.25">
      <c r="A9" s="3" t="s">
        <v>115</v>
      </c>
      <c r="B9" s="34" t="s">
        <v>36</v>
      </c>
      <c r="C9" s="55"/>
      <c r="D9" s="56"/>
      <c r="E9" s="57"/>
      <c r="F9" s="55"/>
      <c r="G9" s="56"/>
      <c r="H9" s="57"/>
      <c r="I9" s="58"/>
      <c r="J9" s="56"/>
      <c r="K9" s="57"/>
      <c r="L9" s="55">
        <v>2</v>
      </c>
      <c r="M9" s="56" t="s">
        <v>36</v>
      </c>
      <c r="N9" s="57">
        <v>3</v>
      </c>
      <c r="O9" s="58"/>
      <c r="P9" s="56"/>
      <c r="Q9" s="57"/>
      <c r="R9" s="55"/>
      <c r="S9" s="56"/>
      <c r="T9" s="57"/>
      <c r="U9" s="55"/>
      <c r="V9" s="56"/>
      <c r="W9" s="57"/>
      <c r="X9" s="55"/>
      <c r="Y9" s="56"/>
      <c r="Z9" s="57"/>
      <c r="AA9" s="55"/>
      <c r="AB9" s="56"/>
      <c r="AC9" s="57"/>
      <c r="AD9" s="55"/>
      <c r="AE9" s="56"/>
      <c r="AF9" s="57"/>
      <c r="AG9" s="34">
        <v>3</v>
      </c>
      <c r="AH9" s="19"/>
      <c r="AI9" s="19"/>
    </row>
    <row r="10" spans="1:39" x14ac:dyDescent="0.25">
      <c r="A10" s="4" t="s">
        <v>116</v>
      </c>
      <c r="B10" s="34" t="s">
        <v>34</v>
      </c>
      <c r="C10" s="55"/>
      <c r="D10" s="56"/>
      <c r="E10" s="57"/>
      <c r="F10" s="55"/>
      <c r="G10" s="56"/>
      <c r="H10" s="57"/>
      <c r="I10" s="55"/>
      <c r="J10" s="56"/>
      <c r="K10" s="57"/>
      <c r="L10" s="55"/>
      <c r="M10" s="56"/>
      <c r="N10" s="57"/>
      <c r="O10" s="55">
        <v>2</v>
      </c>
      <c r="P10" s="56" t="s">
        <v>107</v>
      </c>
      <c r="Q10" s="57">
        <v>2</v>
      </c>
      <c r="R10" s="55"/>
      <c r="S10" s="56"/>
      <c r="T10" s="57"/>
      <c r="U10" s="55"/>
      <c r="V10" s="56"/>
      <c r="W10" s="57"/>
      <c r="X10" s="55"/>
      <c r="Y10" s="56"/>
      <c r="Z10" s="57"/>
      <c r="AA10" s="55"/>
      <c r="AB10" s="56"/>
      <c r="AC10" s="57"/>
      <c r="AD10" s="55"/>
      <c r="AE10" s="56"/>
      <c r="AF10" s="57"/>
      <c r="AG10" s="34">
        <v>2</v>
      </c>
      <c r="AH10" s="19"/>
      <c r="AI10" s="19"/>
    </row>
    <row r="11" spans="1:39" x14ac:dyDescent="0.25">
      <c r="A11" s="4" t="s">
        <v>117</v>
      </c>
      <c r="B11" s="37" t="s">
        <v>36</v>
      </c>
      <c r="C11" s="82"/>
      <c r="D11" s="83"/>
      <c r="E11" s="84"/>
      <c r="F11" s="82"/>
      <c r="G11" s="83"/>
      <c r="H11" s="84"/>
      <c r="I11" s="55"/>
      <c r="J11" s="56"/>
      <c r="K11" s="57"/>
      <c r="L11" s="55"/>
      <c r="M11" s="56"/>
      <c r="N11" s="57"/>
      <c r="O11" s="55"/>
      <c r="P11" s="56"/>
      <c r="Q11" s="57"/>
      <c r="R11" s="55">
        <v>3</v>
      </c>
      <c r="S11" s="56" t="s">
        <v>36</v>
      </c>
      <c r="T11" s="57">
        <v>2</v>
      </c>
      <c r="U11" s="55"/>
      <c r="V11" s="56"/>
      <c r="W11" s="57"/>
      <c r="X11" s="55"/>
      <c r="Y11" s="56"/>
      <c r="Z11" s="57"/>
      <c r="AA11" s="55"/>
      <c r="AB11" s="56"/>
      <c r="AC11" s="57"/>
      <c r="AD11" s="55"/>
      <c r="AE11" s="56"/>
      <c r="AF11" s="57"/>
      <c r="AG11" s="34">
        <v>2</v>
      </c>
      <c r="AH11" s="19"/>
      <c r="AI11" s="19"/>
    </row>
    <row r="12" spans="1:39" x14ac:dyDescent="0.25">
      <c r="A12" s="4" t="s">
        <v>118</v>
      </c>
      <c r="B12" s="34" t="s">
        <v>34</v>
      </c>
      <c r="C12" s="55"/>
      <c r="D12" s="56"/>
      <c r="E12" s="57"/>
      <c r="F12" s="55"/>
      <c r="G12" s="56"/>
      <c r="H12" s="57"/>
      <c r="I12" s="55"/>
      <c r="J12" s="56"/>
      <c r="K12" s="57"/>
      <c r="L12" s="55"/>
      <c r="M12" s="56"/>
      <c r="N12" s="57"/>
      <c r="O12" s="55"/>
      <c r="P12" s="56"/>
      <c r="Q12" s="57"/>
      <c r="R12" s="55"/>
      <c r="S12" s="56"/>
      <c r="T12" s="57"/>
      <c r="U12" s="55">
        <v>2</v>
      </c>
      <c r="V12" s="56" t="s">
        <v>107</v>
      </c>
      <c r="W12" s="57">
        <v>2</v>
      </c>
      <c r="X12" s="55"/>
      <c r="Y12" s="56"/>
      <c r="Z12" s="57"/>
      <c r="AA12" s="55"/>
      <c r="AB12" s="56"/>
      <c r="AC12" s="57"/>
      <c r="AD12" s="55"/>
      <c r="AE12" s="56"/>
      <c r="AF12" s="57"/>
      <c r="AG12" s="34">
        <v>2</v>
      </c>
      <c r="AH12" s="19"/>
      <c r="AI12" s="19"/>
    </row>
    <row r="13" spans="1:39" x14ac:dyDescent="0.25">
      <c r="A13" s="5" t="s">
        <v>112</v>
      </c>
      <c r="B13" s="78" t="s">
        <v>34</v>
      </c>
      <c r="C13" s="82"/>
      <c r="D13" s="83"/>
      <c r="E13" s="84"/>
      <c r="F13" s="82"/>
      <c r="G13" s="83"/>
      <c r="H13" s="84"/>
      <c r="I13" s="55"/>
      <c r="J13" s="56"/>
      <c r="K13" s="57"/>
      <c r="L13" s="55"/>
      <c r="M13" s="56"/>
      <c r="N13" s="57"/>
      <c r="O13" s="55"/>
      <c r="P13" s="56"/>
      <c r="Q13" s="57"/>
      <c r="R13" s="55"/>
      <c r="S13" s="56"/>
      <c r="T13" s="57"/>
      <c r="U13" s="55">
        <v>2</v>
      </c>
      <c r="V13" s="56" t="s">
        <v>107</v>
      </c>
      <c r="W13" s="57">
        <v>2</v>
      </c>
      <c r="X13" s="55"/>
      <c r="Y13" s="56"/>
      <c r="Z13" s="57"/>
      <c r="AA13" s="55"/>
      <c r="AB13" s="56"/>
      <c r="AC13" s="57"/>
      <c r="AD13" s="55"/>
      <c r="AE13" s="56"/>
      <c r="AF13" s="57"/>
      <c r="AG13" s="34">
        <v>2</v>
      </c>
      <c r="AH13" s="19"/>
      <c r="AI13" s="19"/>
    </row>
    <row r="14" spans="1:39" x14ac:dyDescent="0.25">
      <c r="A14" s="5" t="s">
        <v>119</v>
      </c>
      <c r="B14" s="78" t="s">
        <v>34</v>
      </c>
      <c r="C14" s="82"/>
      <c r="D14" s="83"/>
      <c r="E14" s="84"/>
      <c r="F14" s="82"/>
      <c r="G14" s="83"/>
      <c r="H14" s="84"/>
      <c r="I14" s="55"/>
      <c r="J14" s="56"/>
      <c r="K14" s="57"/>
      <c r="L14" s="55"/>
      <c r="M14" s="56"/>
      <c r="N14" s="57"/>
      <c r="O14" s="55"/>
      <c r="P14" s="56"/>
      <c r="Q14" s="57"/>
      <c r="R14" s="55"/>
      <c r="S14" s="56"/>
      <c r="T14" s="57"/>
      <c r="U14" s="55"/>
      <c r="V14" s="56"/>
      <c r="W14" s="57"/>
      <c r="X14" s="55">
        <v>2</v>
      </c>
      <c r="Y14" s="56" t="s">
        <v>107</v>
      </c>
      <c r="Z14" s="57">
        <v>3</v>
      </c>
      <c r="AA14" s="55"/>
      <c r="AB14" s="56"/>
      <c r="AC14" s="57"/>
      <c r="AD14" s="55"/>
      <c r="AE14" s="56"/>
      <c r="AF14" s="57"/>
      <c r="AG14" s="34">
        <v>3</v>
      </c>
      <c r="AH14" s="19"/>
      <c r="AI14" s="19"/>
    </row>
    <row r="15" spans="1:39" x14ac:dyDescent="0.25">
      <c r="A15" s="5" t="s">
        <v>130</v>
      </c>
      <c r="B15" s="78" t="s">
        <v>36</v>
      </c>
      <c r="C15" s="82"/>
      <c r="D15" s="83"/>
      <c r="E15" s="84"/>
      <c r="F15" s="82"/>
      <c r="G15" s="83"/>
      <c r="H15" s="84"/>
      <c r="I15" s="55"/>
      <c r="J15" s="56"/>
      <c r="K15" s="57"/>
      <c r="L15" s="55"/>
      <c r="M15" s="56"/>
      <c r="N15" s="57"/>
      <c r="O15" s="55"/>
      <c r="P15" s="56"/>
      <c r="Q15" s="57"/>
      <c r="R15" s="55"/>
      <c r="S15" s="56"/>
      <c r="T15" s="57"/>
      <c r="U15" s="55"/>
      <c r="V15" s="56"/>
      <c r="W15" s="57"/>
      <c r="X15" s="55"/>
      <c r="Y15" s="56"/>
      <c r="Z15" s="57"/>
      <c r="AA15" s="55">
        <v>2</v>
      </c>
      <c r="AB15" s="56" t="s">
        <v>107</v>
      </c>
      <c r="AC15" s="57">
        <v>2</v>
      </c>
      <c r="AD15" s="55"/>
      <c r="AE15" s="56"/>
      <c r="AF15" s="57"/>
      <c r="AG15" s="34">
        <v>2</v>
      </c>
      <c r="AH15" s="19"/>
      <c r="AI15" s="19"/>
    </row>
    <row r="16" spans="1:39" x14ac:dyDescent="0.25">
      <c r="A16" s="20" t="s">
        <v>120</v>
      </c>
      <c r="B16" s="34" t="s">
        <v>34</v>
      </c>
      <c r="C16" s="55"/>
      <c r="D16" s="56"/>
      <c r="E16" s="57"/>
      <c r="F16" s="55"/>
      <c r="G16" s="56"/>
      <c r="H16" s="57"/>
      <c r="I16" s="55"/>
      <c r="J16" s="56"/>
      <c r="K16" s="57"/>
      <c r="L16" s="55"/>
      <c r="M16" s="56"/>
      <c r="N16" s="57"/>
      <c r="O16" s="55"/>
      <c r="P16" s="56"/>
      <c r="Q16" s="57"/>
      <c r="R16" s="55"/>
      <c r="S16" s="56"/>
      <c r="T16" s="57"/>
      <c r="U16" s="55"/>
      <c r="V16" s="56"/>
      <c r="W16" s="57"/>
      <c r="X16" s="55">
        <v>2</v>
      </c>
      <c r="Y16" s="56" t="s">
        <v>107</v>
      </c>
      <c r="Z16" s="57">
        <v>2</v>
      </c>
      <c r="AA16" s="55"/>
      <c r="AB16" s="56"/>
      <c r="AC16" s="57"/>
      <c r="AD16" s="55"/>
      <c r="AE16" s="56"/>
      <c r="AF16" s="57"/>
      <c r="AG16" s="34">
        <v>2</v>
      </c>
      <c r="AH16" s="19"/>
      <c r="AI16" s="19"/>
      <c r="AJ16" s="19"/>
      <c r="AK16" s="19"/>
      <c r="AL16" s="19"/>
    </row>
    <row r="17" spans="1:38" x14ac:dyDescent="0.25">
      <c r="A17" s="20" t="s">
        <v>18</v>
      </c>
      <c r="B17" s="37" t="s">
        <v>36</v>
      </c>
      <c r="C17" s="55">
        <v>2</v>
      </c>
      <c r="D17" s="56" t="s">
        <v>108</v>
      </c>
      <c r="E17" s="57">
        <v>0</v>
      </c>
      <c r="F17" s="55"/>
      <c r="G17" s="56"/>
      <c r="H17" s="57"/>
      <c r="I17" s="55"/>
      <c r="J17" s="56"/>
      <c r="K17" s="57"/>
      <c r="L17" s="55"/>
      <c r="M17" s="56"/>
      <c r="N17" s="57"/>
      <c r="O17" s="55"/>
      <c r="P17" s="56"/>
      <c r="Q17" s="57"/>
      <c r="R17" s="55"/>
      <c r="S17" s="56"/>
      <c r="T17" s="57"/>
      <c r="U17" s="55">
        <v>2</v>
      </c>
      <c r="V17" s="56" t="s">
        <v>108</v>
      </c>
      <c r="W17" s="57">
        <v>0</v>
      </c>
      <c r="X17" s="55"/>
      <c r="Y17" s="56"/>
      <c r="Z17" s="57"/>
      <c r="AA17" s="55"/>
      <c r="AB17" s="56"/>
      <c r="AC17" s="57"/>
      <c r="AD17" s="55"/>
      <c r="AE17" s="56"/>
      <c r="AF17" s="57"/>
      <c r="AG17" s="34" t="s">
        <v>126</v>
      </c>
      <c r="AH17" s="19"/>
      <c r="AI17" s="19"/>
      <c r="AJ17" s="19"/>
      <c r="AK17" s="19"/>
      <c r="AL17" s="19"/>
    </row>
    <row r="18" spans="1:38" x14ac:dyDescent="0.25">
      <c r="A18" s="299" t="s">
        <v>121</v>
      </c>
      <c r="B18" s="311"/>
      <c r="C18" s="281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3"/>
      <c r="AH18" s="19"/>
      <c r="AI18" s="19"/>
      <c r="AJ18" s="19"/>
      <c r="AK18" s="19"/>
      <c r="AL18" s="19"/>
    </row>
    <row r="19" spans="1:38" x14ac:dyDescent="0.25">
      <c r="A19" s="300"/>
      <c r="B19" s="312"/>
      <c r="C19" s="284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6"/>
      <c r="AH19" s="19"/>
      <c r="AI19" s="19"/>
      <c r="AJ19" s="19"/>
      <c r="AK19" s="19"/>
      <c r="AL19" s="19"/>
    </row>
    <row r="20" spans="1:38" x14ac:dyDescent="0.25">
      <c r="A20" s="21" t="s">
        <v>122</v>
      </c>
      <c r="B20" s="37" t="s">
        <v>36</v>
      </c>
      <c r="C20" s="55"/>
      <c r="D20" s="56"/>
      <c r="E20" s="57"/>
      <c r="F20" s="55"/>
      <c r="G20" s="56"/>
      <c r="H20" s="57"/>
      <c r="I20" s="55"/>
      <c r="J20" s="56"/>
      <c r="K20" s="57"/>
      <c r="L20" s="55"/>
      <c r="M20" s="56"/>
      <c r="N20" s="57"/>
      <c r="O20" s="55"/>
      <c r="P20" s="56"/>
      <c r="Q20" s="57"/>
      <c r="R20" s="55"/>
      <c r="S20" s="56"/>
      <c r="T20" s="57"/>
      <c r="U20" s="55">
        <v>2</v>
      </c>
      <c r="V20" s="56" t="s">
        <v>36</v>
      </c>
      <c r="W20" s="57">
        <v>2</v>
      </c>
      <c r="X20" s="55"/>
      <c r="Y20" s="56"/>
      <c r="Z20" s="57"/>
      <c r="AA20" s="55"/>
      <c r="AB20" s="56"/>
      <c r="AC20" s="57"/>
      <c r="AD20" s="55"/>
      <c r="AE20" s="56"/>
      <c r="AF20" s="57"/>
      <c r="AG20" s="34">
        <v>2</v>
      </c>
      <c r="AH20" s="19"/>
      <c r="AI20" s="19"/>
      <c r="AJ20" s="19"/>
      <c r="AK20" s="19"/>
      <c r="AL20" s="19"/>
    </row>
    <row r="21" spans="1:38" x14ac:dyDescent="0.25">
      <c r="A21" s="21" t="s">
        <v>123</v>
      </c>
      <c r="B21" s="34" t="s">
        <v>34</v>
      </c>
      <c r="C21" s="55"/>
      <c r="D21" s="56"/>
      <c r="E21" s="57"/>
      <c r="F21" s="55"/>
      <c r="G21" s="56"/>
      <c r="H21" s="57"/>
      <c r="I21" s="55"/>
      <c r="J21" s="56"/>
      <c r="K21" s="57"/>
      <c r="L21" s="55"/>
      <c r="M21" s="56"/>
      <c r="N21" s="57"/>
      <c r="O21" s="55"/>
      <c r="P21" s="56"/>
      <c r="Q21" s="57"/>
      <c r="R21" s="55"/>
      <c r="S21" s="56"/>
      <c r="T21" s="57"/>
      <c r="U21" s="55">
        <v>2</v>
      </c>
      <c r="V21" s="56" t="s">
        <v>107</v>
      </c>
      <c r="W21" s="57">
        <v>2</v>
      </c>
      <c r="X21" s="55"/>
      <c r="Y21" s="56"/>
      <c r="Z21" s="57"/>
      <c r="AA21" s="55"/>
      <c r="AB21" s="56"/>
      <c r="AC21" s="57"/>
      <c r="AD21" s="55"/>
      <c r="AE21" s="56"/>
      <c r="AF21" s="57"/>
      <c r="AG21" s="34">
        <v>2</v>
      </c>
      <c r="AH21" s="19"/>
      <c r="AI21" s="19"/>
      <c r="AJ21" s="19"/>
      <c r="AK21" s="19"/>
      <c r="AL21" s="19"/>
    </row>
    <row r="22" spans="1:38" x14ac:dyDescent="0.25">
      <c r="A22" s="21" t="s">
        <v>124</v>
      </c>
      <c r="B22" s="37" t="s">
        <v>36</v>
      </c>
      <c r="C22" s="55"/>
      <c r="D22" s="56"/>
      <c r="E22" s="57"/>
      <c r="F22" s="55"/>
      <c r="G22" s="56"/>
      <c r="H22" s="57"/>
      <c r="I22" s="55"/>
      <c r="J22" s="56"/>
      <c r="K22" s="57"/>
      <c r="L22" s="55">
        <v>2</v>
      </c>
      <c r="M22" s="56" t="s">
        <v>36</v>
      </c>
      <c r="N22" s="57">
        <v>2</v>
      </c>
      <c r="O22" s="55"/>
      <c r="P22" s="56"/>
      <c r="Q22" s="57"/>
      <c r="R22" s="55"/>
      <c r="S22" s="56"/>
      <c r="T22" s="57"/>
      <c r="U22" s="55"/>
      <c r="V22" s="56"/>
      <c r="W22" s="57"/>
      <c r="X22" s="55"/>
      <c r="Y22" s="56"/>
      <c r="Z22" s="57"/>
      <c r="AA22" s="55"/>
      <c r="AB22" s="56"/>
      <c r="AC22" s="57"/>
      <c r="AD22" s="55"/>
      <c r="AE22" s="56"/>
      <c r="AF22" s="57"/>
      <c r="AG22" s="34">
        <v>2</v>
      </c>
      <c r="AH22" s="19"/>
      <c r="AI22" s="19"/>
      <c r="AJ22" s="19"/>
      <c r="AK22" s="19"/>
      <c r="AL22" s="19"/>
    </row>
    <row r="23" spans="1:38" ht="15.75" thickBot="1" x14ac:dyDescent="0.3">
      <c r="A23" s="22" t="s">
        <v>125</v>
      </c>
      <c r="B23" s="35" t="s">
        <v>34</v>
      </c>
      <c r="C23" s="59"/>
      <c r="D23" s="60"/>
      <c r="E23" s="61"/>
      <c r="F23" s="59"/>
      <c r="G23" s="60"/>
      <c r="H23" s="61"/>
      <c r="I23" s="59"/>
      <c r="J23" s="60"/>
      <c r="K23" s="61"/>
      <c r="L23" s="59"/>
      <c r="M23" s="60"/>
      <c r="N23" s="61"/>
      <c r="O23" s="59">
        <v>2</v>
      </c>
      <c r="P23" s="60" t="s">
        <v>107</v>
      </c>
      <c r="Q23" s="61">
        <v>2</v>
      </c>
      <c r="R23" s="59"/>
      <c r="S23" s="60"/>
      <c r="T23" s="61"/>
      <c r="U23" s="59"/>
      <c r="V23" s="60"/>
      <c r="W23" s="61"/>
      <c r="X23" s="59"/>
      <c r="Y23" s="60"/>
      <c r="Z23" s="61"/>
      <c r="AA23" s="59"/>
      <c r="AB23" s="60"/>
      <c r="AC23" s="61"/>
      <c r="AD23" s="59"/>
      <c r="AE23" s="60"/>
      <c r="AF23" s="61"/>
      <c r="AG23" s="35">
        <v>2</v>
      </c>
      <c r="AH23" s="19"/>
      <c r="AI23" s="19"/>
      <c r="AJ23" s="19"/>
      <c r="AK23" s="19"/>
      <c r="AL23" s="19"/>
    </row>
    <row r="24" spans="1:38" ht="15.75" thickBot="1" x14ac:dyDescent="0.3">
      <c r="A24" s="89" t="s">
        <v>106</v>
      </c>
      <c r="B24" s="90"/>
      <c r="C24" s="272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4"/>
      <c r="AG24" s="73">
        <v>29</v>
      </c>
      <c r="AH24" s="19"/>
      <c r="AI24" s="19"/>
      <c r="AJ24" s="19"/>
      <c r="AK24" s="19"/>
      <c r="AL24" s="19"/>
    </row>
    <row r="25" spans="1:38" x14ac:dyDescent="0.25">
      <c r="A25" s="99" t="s">
        <v>133</v>
      </c>
      <c r="B25" s="39"/>
      <c r="C25" s="278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80"/>
      <c r="AH25" s="19"/>
      <c r="AI25" s="19"/>
      <c r="AJ25" s="19"/>
      <c r="AK25" s="19"/>
      <c r="AL25" s="19"/>
    </row>
    <row r="26" spans="1:38" ht="12.75" customHeight="1" x14ac:dyDescent="0.25">
      <c r="A26" s="33" t="s">
        <v>19</v>
      </c>
      <c r="B26" s="41" t="s">
        <v>34</v>
      </c>
      <c r="C26" s="54"/>
      <c r="D26" s="98"/>
      <c r="E26" s="53"/>
      <c r="F26" s="54"/>
      <c r="G26" s="98"/>
      <c r="H26" s="53"/>
      <c r="I26" s="54">
        <v>2</v>
      </c>
      <c r="J26" s="98" t="s">
        <v>107</v>
      </c>
      <c r="K26" s="53">
        <v>3</v>
      </c>
      <c r="L26" s="54">
        <v>2</v>
      </c>
      <c r="M26" s="98" t="s">
        <v>107</v>
      </c>
      <c r="N26" s="53">
        <v>3</v>
      </c>
      <c r="O26" s="51">
        <v>2</v>
      </c>
      <c r="P26" s="98" t="s">
        <v>107</v>
      </c>
      <c r="Q26" s="104">
        <v>3</v>
      </c>
      <c r="R26" s="54">
        <v>2</v>
      </c>
      <c r="S26" s="98" t="s">
        <v>107</v>
      </c>
      <c r="T26" s="53">
        <v>3</v>
      </c>
      <c r="U26" s="51"/>
      <c r="V26" s="98"/>
      <c r="W26" s="104"/>
      <c r="X26" s="54"/>
      <c r="Y26" s="98"/>
      <c r="Z26" s="53"/>
      <c r="AA26" s="51"/>
      <c r="AB26" s="98"/>
      <c r="AC26" s="104"/>
      <c r="AD26" s="54"/>
      <c r="AE26" s="98"/>
      <c r="AF26" s="53"/>
      <c r="AG26" s="41">
        <v>12</v>
      </c>
      <c r="AH26" s="19"/>
      <c r="AI26" s="19"/>
      <c r="AJ26" s="19"/>
      <c r="AK26" s="19"/>
      <c r="AL26" s="19"/>
    </row>
    <row r="27" spans="1:38" ht="15.75" thickBot="1" x14ac:dyDescent="0.3">
      <c r="A27" s="22" t="s">
        <v>129</v>
      </c>
      <c r="B27" s="37" t="s">
        <v>36</v>
      </c>
      <c r="C27" s="50"/>
      <c r="D27" s="100"/>
      <c r="E27" s="49"/>
      <c r="F27" s="50"/>
      <c r="G27" s="100"/>
      <c r="H27" s="49"/>
      <c r="I27" s="50"/>
      <c r="J27" s="100"/>
      <c r="K27" s="49"/>
      <c r="L27" s="50"/>
      <c r="M27" s="100"/>
      <c r="N27" s="49"/>
      <c r="O27" s="47"/>
      <c r="P27" s="100"/>
      <c r="Q27" s="105"/>
      <c r="R27" s="106"/>
      <c r="S27" s="107"/>
      <c r="T27" s="108"/>
      <c r="U27" s="47"/>
      <c r="V27" s="100"/>
      <c r="W27" s="105"/>
      <c r="X27" s="106"/>
      <c r="Y27" s="107"/>
      <c r="Z27" s="108"/>
      <c r="AA27" s="47">
        <v>2</v>
      </c>
      <c r="AB27" s="100" t="s">
        <v>107</v>
      </c>
      <c r="AC27" s="105">
        <v>2</v>
      </c>
      <c r="AD27" s="106">
        <v>2</v>
      </c>
      <c r="AE27" s="107" t="s">
        <v>107</v>
      </c>
      <c r="AF27" s="108">
        <v>2</v>
      </c>
      <c r="AG27" s="95">
        <v>4</v>
      </c>
      <c r="AH27" s="19"/>
      <c r="AI27" s="19"/>
      <c r="AJ27" s="19"/>
      <c r="AK27" s="19"/>
      <c r="AL27" s="19"/>
    </row>
    <row r="28" spans="1:38" ht="15.75" thickBot="1" x14ac:dyDescent="0.3">
      <c r="A28" s="32" t="s">
        <v>106</v>
      </c>
      <c r="B28" s="90"/>
      <c r="C28" s="91"/>
      <c r="D28" s="101"/>
      <c r="E28" s="92"/>
      <c r="F28" s="91"/>
      <c r="G28" s="101"/>
      <c r="H28" s="92"/>
      <c r="I28" s="91"/>
      <c r="J28" s="101"/>
      <c r="K28" s="92"/>
      <c r="L28" s="91"/>
      <c r="M28" s="101"/>
      <c r="N28" s="92"/>
      <c r="O28" s="102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92"/>
      <c r="AG28" s="103">
        <v>16</v>
      </c>
      <c r="AH28" s="19"/>
      <c r="AI28" s="19"/>
      <c r="AJ28" s="19"/>
      <c r="AK28" s="19"/>
      <c r="AL28" s="19"/>
    </row>
    <row r="29" spans="1:38" ht="30" x14ac:dyDescent="0.25">
      <c r="A29" s="93" t="s">
        <v>127</v>
      </c>
      <c r="B29" s="37"/>
      <c r="C29" s="278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79"/>
      <c r="AE29" s="279"/>
      <c r="AF29" s="279"/>
      <c r="AG29" s="280"/>
      <c r="AH29" s="19"/>
      <c r="AI29" s="19"/>
      <c r="AJ29" s="19"/>
      <c r="AK29" s="19"/>
      <c r="AL29" s="19"/>
    </row>
    <row r="30" spans="1:38" x14ac:dyDescent="0.25">
      <c r="A30" s="22" t="s">
        <v>20</v>
      </c>
      <c r="B30" s="34" t="s">
        <v>36</v>
      </c>
      <c r="C30" s="59"/>
      <c r="D30" s="60"/>
      <c r="E30" s="61"/>
      <c r="F30" s="59"/>
      <c r="G30" s="60"/>
      <c r="H30" s="61"/>
      <c r="I30" s="59"/>
      <c r="J30" s="60"/>
      <c r="K30" s="61"/>
      <c r="L30" s="59">
        <v>2</v>
      </c>
      <c r="M30" s="60" t="s">
        <v>36</v>
      </c>
      <c r="N30" s="61">
        <v>2</v>
      </c>
      <c r="O30" s="59">
        <v>2</v>
      </c>
      <c r="P30" s="60" t="s">
        <v>36</v>
      </c>
      <c r="Q30" s="61">
        <v>2</v>
      </c>
      <c r="R30" s="59"/>
      <c r="S30" s="60"/>
      <c r="T30" s="61"/>
      <c r="U30" s="59"/>
      <c r="V30" s="60"/>
      <c r="W30" s="61"/>
      <c r="X30" s="59"/>
      <c r="Y30" s="60"/>
      <c r="Z30" s="61"/>
      <c r="AA30" s="59"/>
      <c r="AB30" s="60"/>
      <c r="AC30" s="61"/>
      <c r="AD30" s="59"/>
      <c r="AE30" s="60"/>
      <c r="AF30" s="61"/>
      <c r="AG30" s="35">
        <v>4</v>
      </c>
      <c r="AH30" s="19"/>
      <c r="AI30" s="19"/>
      <c r="AJ30" s="19"/>
      <c r="AK30" s="19"/>
      <c r="AL30" s="19"/>
    </row>
    <row r="31" spans="1:38" x14ac:dyDescent="0.25">
      <c r="A31" s="22" t="s">
        <v>128</v>
      </c>
      <c r="B31" s="34" t="s">
        <v>36</v>
      </c>
      <c r="C31" s="59"/>
      <c r="D31" s="60"/>
      <c r="E31" s="61"/>
      <c r="F31" s="59"/>
      <c r="G31" s="60"/>
      <c r="H31" s="61"/>
      <c r="I31" s="59"/>
      <c r="J31" s="60"/>
      <c r="K31" s="61"/>
      <c r="L31" s="59"/>
      <c r="M31" s="60"/>
      <c r="N31" s="61"/>
      <c r="O31" s="59"/>
      <c r="P31" s="60"/>
      <c r="Q31" s="61"/>
      <c r="R31" s="59">
        <v>2</v>
      </c>
      <c r="S31" s="60" t="s">
        <v>36</v>
      </c>
      <c r="T31" s="61">
        <v>2</v>
      </c>
      <c r="U31" s="59">
        <v>2</v>
      </c>
      <c r="V31" s="60" t="s">
        <v>36</v>
      </c>
      <c r="W31" s="61">
        <v>2</v>
      </c>
      <c r="X31" s="59">
        <v>2</v>
      </c>
      <c r="Y31" s="60" t="s">
        <v>36</v>
      </c>
      <c r="Z31" s="61">
        <v>2</v>
      </c>
      <c r="AA31" s="59"/>
      <c r="AB31" s="60"/>
      <c r="AC31" s="61"/>
      <c r="AD31" s="59"/>
      <c r="AE31" s="60"/>
      <c r="AF31" s="61"/>
      <c r="AG31" s="35">
        <v>6</v>
      </c>
      <c r="AH31" s="19"/>
      <c r="AI31" s="19"/>
      <c r="AJ31" s="19"/>
      <c r="AK31" s="19"/>
      <c r="AL31" s="19"/>
    </row>
    <row r="32" spans="1:38" ht="15.75" thickBot="1" x14ac:dyDescent="0.3">
      <c r="A32" s="23" t="s">
        <v>30</v>
      </c>
      <c r="B32" s="36" t="s">
        <v>36</v>
      </c>
      <c r="C32" s="62"/>
      <c r="D32" s="63"/>
      <c r="E32" s="64"/>
      <c r="F32" s="62"/>
      <c r="G32" s="63"/>
      <c r="H32" s="64"/>
      <c r="I32" s="62"/>
      <c r="J32" s="63"/>
      <c r="K32" s="64"/>
      <c r="L32" s="62"/>
      <c r="M32" s="63"/>
      <c r="N32" s="64"/>
      <c r="O32" s="62"/>
      <c r="P32" s="63"/>
      <c r="Q32" s="64"/>
      <c r="R32" s="62"/>
      <c r="S32" s="63"/>
      <c r="T32" s="64"/>
      <c r="U32" s="62">
        <v>1</v>
      </c>
      <c r="V32" s="63" t="s">
        <v>36</v>
      </c>
      <c r="W32" s="64">
        <v>1</v>
      </c>
      <c r="X32" s="62"/>
      <c r="Y32" s="63"/>
      <c r="Z32" s="64"/>
      <c r="AA32" s="62"/>
      <c r="AB32" s="63"/>
      <c r="AC32" s="64"/>
      <c r="AD32" s="62"/>
      <c r="AE32" s="63"/>
      <c r="AF32" s="64"/>
      <c r="AG32" s="36">
        <f>SUM(E32,H32,K32,N32,Q32,T32,W32,Z32,AC32,AF32,)</f>
        <v>1</v>
      </c>
      <c r="AH32" s="19"/>
      <c r="AI32" s="19"/>
      <c r="AJ32" s="19"/>
      <c r="AK32" s="19"/>
      <c r="AL32" s="19"/>
    </row>
    <row r="33" spans="1:38" ht="15.75" thickBot="1" x14ac:dyDescent="0.3">
      <c r="A33" s="96" t="s">
        <v>106</v>
      </c>
      <c r="B33" s="90"/>
      <c r="C33" s="272"/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3"/>
      <c r="AA33" s="273"/>
      <c r="AB33" s="273"/>
      <c r="AC33" s="273"/>
      <c r="AD33" s="273"/>
      <c r="AE33" s="273"/>
      <c r="AF33" s="274"/>
      <c r="AG33" s="97">
        <v>11</v>
      </c>
      <c r="AH33" s="19"/>
      <c r="AI33" s="19"/>
      <c r="AJ33" s="19"/>
      <c r="AK33" s="19"/>
      <c r="AL33" s="19"/>
    </row>
    <row r="34" spans="1:38" ht="15.75" thickBot="1" x14ac:dyDescent="0.3">
      <c r="A34" s="118" t="s">
        <v>22</v>
      </c>
      <c r="B34" s="119"/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8"/>
      <c r="AH34" s="19"/>
      <c r="AI34" s="19"/>
      <c r="AJ34" s="19"/>
      <c r="AK34" s="19"/>
      <c r="AL34" s="19"/>
    </row>
    <row r="35" spans="1:38" x14ac:dyDescent="0.25">
      <c r="A35" s="22" t="s">
        <v>134</v>
      </c>
      <c r="B35" s="37" t="s">
        <v>17</v>
      </c>
      <c r="C35" s="59"/>
      <c r="D35" s="60"/>
      <c r="E35" s="61"/>
      <c r="F35" s="59"/>
      <c r="G35" s="60"/>
      <c r="H35" s="61"/>
      <c r="I35" s="59"/>
      <c r="J35" s="60"/>
      <c r="K35" s="61"/>
      <c r="L35" s="59"/>
      <c r="M35" s="60"/>
      <c r="N35" s="61"/>
      <c r="O35" s="59"/>
      <c r="P35" s="60"/>
      <c r="Q35" s="61"/>
      <c r="R35" s="59"/>
      <c r="S35" s="60"/>
      <c r="T35" s="61"/>
      <c r="U35" s="59"/>
      <c r="V35" s="60"/>
      <c r="W35" s="61"/>
      <c r="X35" s="59"/>
      <c r="Y35" s="60"/>
      <c r="Z35" s="61"/>
      <c r="AA35" s="59">
        <v>5</v>
      </c>
      <c r="AB35" s="60" t="s">
        <v>36</v>
      </c>
      <c r="AC35" s="61">
        <v>10</v>
      </c>
      <c r="AD35" s="59">
        <v>5</v>
      </c>
      <c r="AE35" s="60" t="s">
        <v>36</v>
      </c>
      <c r="AF35" s="61">
        <v>10</v>
      </c>
      <c r="AG35" s="35">
        <v>20</v>
      </c>
      <c r="AH35" s="19"/>
      <c r="AI35" s="19"/>
      <c r="AJ35" s="19"/>
      <c r="AK35" s="19"/>
      <c r="AL35" s="19"/>
    </row>
    <row r="36" spans="1:38" x14ac:dyDescent="0.25">
      <c r="A36" s="21" t="s">
        <v>29</v>
      </c>
      <c r="B36" s="34" t="s">
        <v>17</v>
      </c>
      <c r="C36" s="55"/>
      <c r="D36" s="56"/>
      <c r="E36" s="57"/>
      <c r="F36" s="55"/>
      <c r="G36" s="56"/>
      <c r="H36" s="57"/>
      <c r="I36" s="55"/>
      <c r="J36" s="56"/>
      <c r="K36" s="57"/>
      <c r="L36" s="55"/>
      <c r="M36" s="56"/>
      <c r="N36" s="57"/>
      <c r="O36" s="55"/>
      <c r="P36" s="56"/>
      <c r="Q36" s="57"/>
      <c r="R36" s="55"/>
      <c r="S36" s="56"/>
      <c r="T36" s="57"/>
      <c r="U36" s="55"/>
      <c r="V36" s="56"/>
      <c r="W36" s="57"/>
      <c r="X36" s="55"/>
      <c r="Y36" s="56"/>
      <c r="Z36" s="57"/>
      <c r="AA36" s="55">
        <v>2</v>
      </c>
      <c r="AB36" s="56" t="s">
        <v>36</v>
      </c>
      <c r="AC36" s="57">
        <v>3</v>
      </c>
      <c r="AD36" s="55">
        <v>2</v>
      </c>
      <c r="AE36" s="56" t="s">
        <v>36</v>
      </c>
      <c r="AF36" s="57">
        <v>3</v>
      </c>
      <c r="AG36" s="34">
        <v>6</v>
      </c>
      <c r="AH36" s="19"/>
      <c r="AI36" s="19"/>
      <c r="AJ36" s="19"/>
      <c r="AK36" s="19"/>
      <c r="AL36" s="19"/>
    </row>
    <row r="37" spans="1:38" x14ac:dyDescent="0.25">
      <c r="A37" s="22" t="s">
        <v>31</v>
      </c>
      <c r="B37" s="35" t="s">
        <v>17</v>
      </c>
      <c r="C37" s="59"/>
      <c r="D37" s="60"/>
      <c r="E37" s="61"/>
      <c r="F37" s="59"/>
      <c r="G37" s="60"/>
      <c r="H37" s="61"/>
      <c r="I37" s="59"/>
      <c r="J37" s="60"/>
      <c r="K37" s="61"/>
      <c r="L37" s="59"/>
      <c r="M37" s="60"/>
      <c r="N37" s="61"/>
      <c r="O37" s="59"/>
      <c r="P37" s="60"/>
      <c r="Q37" s="61"/>
      <c r="R37" s="59"/>
      <c r="S37" s="60"/>
      <c r="T37" s="61"/>
      <c r="U37" s="59"/>
      <c r="V37" s="60"/>
      <c r="W37" s="61"/>
      <c r="X37" s="59"/>
      <c r="Y37" s="60"/>
      <c r="Z37" s="61"/>
      <c r="AA37" s="59">
        <v>2</v>
      </c>
      <c r="AB37" s="60" t="s">
        <v>36</v>
      </c>
      <c r="AC37" s="61">
        <v>4</v>
      </c>
      <c r="AD37" s="59">
        <v>2</v>
      </c>
      <c r="AE37" s="60" t="s">
        <v>36</v>
      </c>
      <c r="AF37" s="61">
        <v>4</v>
      </c>
      <c r="AG37" s="35">
        <v>8</v>
      </c>
      <c r="AH37" s="19"/>
      <c r="AI37" s="19"/>
      <c r="AJ37" s="19"/>
      <c r="AK37" s="19"/>
      <c r="AL37" s="19"/>
    </row>
    <row r="38" spans="1:38" x14ac:dyDescent="0.25">
      <c r="A38" s="22" t="s">
        <v>32</v>
      </c>
      <c r="B38" s="35" t="s">
        <v>17</v>
      </c>
      <c r="C38" s="59"/>
      <c r="D38" s="60"/>
      <c r="E38" s="61"/>
      <c r="F38" s="59"/>
      <c r="G38" s="60"/>
      <c r="H38" s="61"/>
      <c r="I38" s="59"/>
      <c r="J38" s="60"/>
      <c r="K38" s="61"/>
      <c r="L38" s="59"/>
      <c r="M38" s="60"/>
      <c r="N38" s="61"/>
      <c r="O38" s="59"/>
      <c r="P38" s="60"/>
      <c r="Q38" s="61"/>
      <c r="R38" s="59"/>
      <c r="S38" s="60"/>
      <c r="T38" s="61"/>
      <c r="U38" s="59"/>
      <c r="V38" s="60"/>
      <c r="W38" s="61"/>
      <c r="X38" s="59"/>
      <c r="Y38" s="60"/>
      <c r="Z38" s="61"/>
      <c r="AA38" s="59"/>
      <c r="AB38" s="60"/>
      <c r="AC38" s="61"/>
      <c r="AD38" s="59">
        <v>2</v>
      </c>
      <c r="AE38" s="60" t="s">
        <v>36</v>
      </c>
      <c r="AF38" s="61">
        <v>3</v>
      </c>
      <c r="AG38" s="35">
        <v>3</v>
      </c>
      <c r="AH38" s="19"/>
      <c r="AI38" s="19"/>
      <c r="AJ38" s="19"/>
      <c r="AK38" s="19"/>
      <c r="AL38" s="19"/>
    </row>
    <row r="39" spans="1:38" ht="15.75" thickBot="1" x14ac:dyDescent="0.3">
      <c r="A39" s="22" t="s">
        <v>33</v>
      </c>
      <c r="B39" s="35" t="s">
        <v>17</v>
      </c>
      <c r="C39" s="59"/>
      <c r="D39" s="60"/>
      <c r="E39" s="61"/>
      <c r="F39" s="59"/>
      <c r="G39" s="60"/>
      <c r="H39" s="61"/>
      <c r="I39" s="59"/>
      <c r="J39" s="60"/>
      <c r="K39" s="61"/>
      <c r="L39" s="59"/>
      <c r="M39" s="60"/>
      <c r="N39" s="61"/>
      <c r="O39" s="59"/>
      <c r="P39" s="60"/>
      <c r="Q39" s="61"/>
      <c r="R39" s="59"/>
      <c r="S39" s="60"/>
      <c r="T39" s="61"/>
      <c r="U39" s="59"/>
      <c r="V39" s="60"/>
      <c r="W39" s="61"/>
      <c r="X39" s="59"/>
      <c r="Y39" s="60"/>
      <c r="Z39" s="61"/>
      <c r="AA39" s="59">
        <v>2</v>
      </c>
      <c r="AB39" s="60" t="s">
        <v>36</v>
      </c>
      <c r="AC39" s="61">
        <v>3</v>
      </c>
      <c r="AD39" s="59"/>
      <c r="AE39" s="60"/>
      <c r="AF39" s="61"/>
      <c r="AG39" s="35">
        <v>3</v>
      </c>
      <c r="AH39" s="19"/>
      <c r="AI39" s="19"/>
      <c r="AJ39" s="19"/>
      <c r="AK39" s="19"/>
      <c r="AL39" s="19"/>
    </row>
    <row r="40" spans="1:38" ht="15.75" thickBot="1" x14ac:dyDescent="0.3">
      <c r="A40" s="89" t="s">
        <v>106</v>
      </c>
      <c r="B40" s="90"/>
      <c r="C40" s="272"/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Y40" s="273"/>
      <c r="Z40" s="273"/>
      <c r="AA40" s="273"/>
      <c r="AB40" s="273"/>
      <c r="AC40" s="273"/>
      <c r="AD40" s="273"/>
      <c r="AE40" s="273"/>
      <c r="AF40" s="274"/>
      <c r="AG40" s="73">
        <v>40</v>
      </c>
      <c r="AH40" s="19"/>
      <c r="AI40" s="19"/>
      <c r="AJ40" s="19"/>
      <c r="AK40" s="19"/>
      <c r="AL40" s="19"/>
    </row>
    <row r="41" spans="1:38" ht="15.75" thickBot="1" x14ac:dyDescent="0.3">
      <c r="A41" s="117" t="s">
        <v>23</v>
      </c>
      <c r="B41" s="95"/>
      <c r="C41" s="106"/>
      <c r="D41" s="94"/>
      <c r="E41" s="108"/>
      <c r="F41" s="106"/>
      <c r="G41" s="94"/>
      <c r="H41" s="108"/>
      <c r="I41" s="106"/>
      <c r="J41" s="94"/>
      <c r="K41" s="108"/>
      <c r="L41" s="106"/>
      <c r="M41" s="94"/>
      <c r="N41" s="108"/>
      <c r="O41" s="106"/>
      <c r="P41" s="94"/>
      <c r="Q41" s="108"/>
      <c r="R41" s="106"/>
      <c r="S41" s="94"/>
      <c r="T41" s="108"/>
      <c r="U41" s="106"/>
      <c r="V41" s="94"/>
      <c r="W41" s="108"/>
      <c r="X41" s="106"/>
      <c r="Y41" s="94"/>
      <c r="Z41" s="108"/>
      <c r="AA41" s="106"/>
      <c r="AB41" s="94"/>
      <c r="AC41" s="108">
        <v>2</v>
      </c>
      <c r="AD41" s="106"/>
      <c r="AE41" s="94"/>
      <c r="AF41" s="108">
        <v>2</v>
      </c>
      <c r="AG41" s="95">
        <v>4</v>
      </c>
      <c r="AH41" s="19"/>
      <c r="AI41" s="19"/>
      <c r="AJ41" s="19"/>
      <c r="AK41" s="19"/>
      <c r="AL41" s="19"/>
    </row>
    <row r="42" spans="1:38" ht="15.75" thickBot="1" x14ac:dyDescent="0.3">
      <c r="A42" s="6" t="s">
        <v>105</v>
      </c>
      <c r="B42" s="38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38">
        <v>100</v>
      </c>
      <c r="AH42" s="19"/>
      <c r="AI42" s="19"/>
      <c r="AJ42" s="19"/>
      <c r="AK42" s="19"/>
      <c r="AL42" s="19"/>
    </row>
    <row r="43" spans="1:38" x14ac:dyDescent="0.25">
      <c r="A43" s="8" t="s">
        <v>25</v>
      </c>
      <c r="B43" s="309"/>
      <c r="C43" s="301"/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2"/>
      <c r="AD43" s="302"/>
      <c r="AE43" s="302"/>
      <c r="AF43" s="302"/>
      <c r="AG43" s="303"/>
      <c r="AH43" s="19"/>
      <c r="AI43" s="19"/>
      <c r="AJ43" s="19"/>
      <c r="AK43" s="19"/>
      <c r="AL43" s="19"/>
    </row>
    <row r="44" spans="1:38" ht="15.75" thickBot="1" x14ac:dyDescent="0.3">
      <c r="A44" s="122" t="s">
        <v>140</v>
      </c>
      <c r="B44" s="310"/>
      <c r="C44" s="304"/>
      <c r="D44" s="305"/>
      <c r="E44" s="305"/>
      <c r="F44" s="305"/>
      <c r="G44" s="305"/>
      <c r="H44" s="305"/>
      <c r="I44" s="305"/>
      <c r="J44" s="305"/>
      <c r="K44" s="305"/>
      <c r="L44" s="305"/>
      <c r="M44" s="305"/>
      <c r="N44" s="305"/>
      <c r="O44" s="305"/>
      <c r="P44" s="305"/>
      <c r="Q44" s="305"/>
      <c r="R44" s="305"/>
      <c r="S44" s="305"/>
      <c r="T44" s="305"/>
      <c r="U44" s="305"/>
      <c r="V44" s="305"/>
      <c r="W44" s="305"/>
      <c r="X44" s="305"/>
      <c r="Y44" s="305"/>
      <c r="Z44" s="305"/>
      <c r="AA44" s="305"/>
      <c r="AB44" s="305"/>
      <c r="AC44" s="305"/>
      <c r="AD44" s="305"/>
      <c r="AE44" s="305"/>
      <c r="AF44" s="305"/>
      <c r="AG44" s="306"/>
      <c r="AH44" s="19"/>
      <c r="AI44" s="19"/>
      <c r="AJ44" s="19"/>
      <c r="AK44" s="19"/>
      <c r="AL44" s="19"/>
    </row>
    <row r="45" spans="1:38" x14ac:dyDescent="0.25">
      <c r="A45" s="9" t="s">
        <v>135</v>
      </c>
      <c r="B45" s="39" t="s">
        <v>34</v>
      </c>
      <c r="C45" s="43">
        <v>2</v>
      </c>
      <c r="D45" s="109" t="s">
        <v>107</v>
      </c>
      <c r="E45" s="45">
        <v>2</v>
      </c>
      <c r="F45" s="43"/>
      <c r="G45" s="109"/>
      <c r="H45" s="45"/>
      <c r="I45" s="43"/>
      <c r="J45" s="109"/>
      <c r="K45" s="45"/>
      <c r="L45" s="43"/>
      <c r="M45" s="109"/>
      <c r="N45" s="45"/>
      <c r="O45" s="43"/>
      <c r="P45" s="109"/>
      <c r="Q45" s="45"/>
      <c r="R45" s="43"/>
      <c r="S45" s="109"/>
      <c r="T45" s="45"/>
      <c r="U45" s="43"/>
      <c r="V45" s="109"/>
      <c r="W45" s="45"/>
      <c r="X45" s="43"/>
      <c r="Y45" s="109"/>
      <c r="Z45" s="45"/>
      <c r="AA45" s="43"/>
      <c r="AB45" s="109"/>
      <c r="AC45" s="45"/>
      <c r="AD45" s="43"/>
      <c r="AE45" s="109"/>
      <c r="AF45" s="45"/>
      <c r="AG45" s="39">
        <v>2</v>
      </c>
      <c r="AH45" s="25"/>
      <c r="AI45" s="19"/>
      <c r="AJ45" s="19"/>
      <c r="AK45" s="19"/>
      <c r="AL45" s="19"/>
    </row>
    <row r="46" spans="1:38" x14ac:dyDescent="0.25">
      <c r="A46" s="120" t="s">
        <v>136</v>
      </c>
      <c r="B46" s="41" t="s">
        <v>34</v>
      </c>
      <c r="C46" s="54"/>
      <c r="D46" s="52"/>
      <c r="E46" s="53"/>
      <c r="F46" s="54">
        <v>2</v>
      </c>
      <c r="G46" s="52" t="s">
        <v>107</v>
      </c>
      <c r="H46" s="53">
        <v>2</v>
      </c>
      <c r="I46" s="54"/>
      <c r="J46" s="52"/>
      <c r="K46" s="53"/>
      <c r="L46" s="54"/>
      <c r="M46" s="52"/>
      <c r="N46" s="53"/>
      <c r="O46" s="54"/>
      <c r="P46" s="52"/>
      <c r="Q46" s="53"/>
      <c r="R46" s="54"/>
      <c r="S46" s="52"/>
      <c r="T46" s="53"/>
      <c r="U46" s="54"/>
      <c r="V46" s="52"/>
      <c r="W46" s="53"/>
      <c r="X46" s="54"/>
      <c r="Y46" s="52"/>
      <c r="Z46" s="53"/>
      <c r="AA46" s="54"/>
      <c r="AB46" s="52"/>
      <c r="AC46" s="53"/>
      <c r="AD46" s="54"/>
      <c r="AE46" s="52"/>
      <c r="AF46" s="53"/>
      <c r="AG46" s="41">
        <v>2</v>
      </c>
      <c r="AH46" s="25"/>
      <c r="AI46" s="19"/>
      <c r="AJ46" s="19"/>
      <c r="AK46" s="19"/>
      <c r="AL46" s="19"/>
    </row>
    <row r="47" spans="1:38" x14ac:dyDescent="0.25">
      <c r="A47" s="10" t="s">
        <v>77</v>
      </c>
      <c r="B47" s="34" t="s">
        <v>34</v>
      </c>
      <c r="C47" s="55"/>
      <c r="D47" s="56"/>
      <c r="E47" s="57"/>
      <c r="F47" s="55"/>
      <c r="G47" s="56"/>
      <c r="H47" s="57"/>
      <c r="I47" s="55"/>
      <c r="J47" s="56"/>
      <c r="K47" s="57"/>
      <c r="L47" s="55"/>
      <c r="M47" s="56"/>
      <c r="N47" s="57"/>
      <c r="O47" s="55"/>
      <c r="P47" s="56"/>
      <c r="Q47" s="57"/>
      <c r="R47" s="55"/>
      <c r="S47" s="56"/>
      <c r="T47" s="57"/>
      <c r="U47" s="55">
        <v>2</v>
      </c>
      <c r="V47" s="56" t="s">
        <v>107</v>
      </c>
      <c r="W47" s="57">
        <v>2</v>
      </c>
      <c r="X47" s="55">
        <v>2</v>
      </c>
      <c r="Y47" s="56" t="s">
        <v>107</v>
      </c>
      <c r="Z47" s="57">
        <v>2</v>
      </c>
      <c r="AA47" s="55"/>
      <c r="AB47" s="56"/>
      <c r="AC47" s="57"/>
      <c r="AD47" s="55"/>
      <c r="AE47" s="56"/>
      <c r="AF47" s="57"/>
      <c r="AG47" s="34">
        <v>4</v>
      </c>
      <c r="AH47" s="25"/>
      <c r="AI47" s="19"/>
      <c r="AJ47" s="19"/>
      <c r="AK47" s="19"/>
      <c r="AL47" s="19"/>
    </row>
    <row r="48" spans="1:38" x14ac:dyDescent="0.25">
      <c r="A48" s="11" t="s">
        <v>26</v>
      </c>
      <c r="B48" s="34" t="s">
        <v>34</v>
      </c>
      <c r="C48" s="55"/>
      <c r="D48" s="56"/>
      <c r="E48" s="57"/>
      <c r="F48" s="55"/>
      <c r="G48" s="56"/>
      <c r="H48" s="57"/>
      <c r="I48" s="55">
        <v>1</v>
      </c>
      <c r="J48" s="56" t="s">
        <v>107</v>
      </c>
      <c r="K48" s="57">
        <v>1</v>
      </c>
      <c r="L48" s="55">
        <v>1</v>
      </c>
      <c r="M48" s="56" t="s">
        <v>107</v>
      </c>
      <c r="N48" s="57">
        <v>1</v>
      </c>
      <c r="O48" s="55"/>
      <c r="P48" s="56"/>
      <c r="Q48" s="57"/>
      <c r="R48" s="55"/>
      <c r="S48" s="56"/>
      <c r="T48" s="57"/>
      <c r="U48" s="55"/>
      <c r="V48" s="56"/>
      <c r="W48" s="57"/>
      <c r="X48" s="55"/>
      <c r="Y48" s="56"/>
      <c r="Z48" s="57"/>
      <c r="AA48" s="55"/>
      <c r="AB48" s="56"/>
      <c r="AC48" s="57"/>
      <c r="AD48" s="55"/>
      <c r="AE48" s="56"/>
      <c r="AF48" s="57"/>
      <c r="AG48" s="34">
        <v>2</v>
      </c>
      <c r="AH48" s="25"/>
      <c r="AI48" s="19"/>
      <c r="AJ48" s="19"/>
      <c r="AK48" s="19"/>
      <c r="AL48" s="19"/>
    </row>
    <row r="49" spans="1:34" x14ac:dyDescent="0.25">
      <c r="A49" s="26" t="s">
        <v>75</v>
      </c>
      <c r="B49" s="34" t="s">
        <v>34</v>
      </c>
      <c r="C49" s="55">
        <v>3</v>
      </c>
      <c r="D49" s="56" t="s">
        <v>107</v>
      </c>
      <c r="E49" s="57">
        <v>3</v>
      </c>
      <c r="F49" s="55">
        <v>3</v>
      </c>
      <c r="G49" s="56" t="s">
        <v>107</v>
      </c>
      <c r="H49" s="57">
        <v>3</v>
      </c>
      <c r="I49" s="55">
        <v>3</v>
      </c>
      <c r="J49" s="56" t="s">
        <v>107</v>
      </c>
      <c r="K49" s="57">
        <v>3</v>
      </c>
      <c r="L49" s="55">
        <v>3</v>
      </c>
      <c r="M49" s="56" t="s">
        <v>107</v>
      </c>
      <c r="N49" s="57">
        <v>3</v>
      </c>
      <c r="O49" s="55">
        <v>3</v>
      </c>
      <c r="P49" s="56" t="s">
        <v>107</v>
      </c>
      <c r="Q49" s="57">
        <v>3</v>
      </c>
      <c r="R49" s="55">
        <v>3</v>
      </c>
      <c r="S49" s="56" t="s">
        <v>107</v>
      </c>
      <c r="T49" s="57">
        <v>3</v>
      </c>
      <c r="U49" s="55"/>
      <c r="V49" s="56"/>
      <c r="W49" s="57"/>
      <c r="X49" s="55"/>
      <c r="Y49" s="56"/>
      <c r="Z49" s="57"/>
      <c r="AA49" s="55"/>
      <c r="AB49" s="56"/>
      <c r="AC49" s="57"/>
      <c r="AD49" s="55"/>
      <c r="AE49" s="56"/>
      <c r="AF49" s="57"/>
      <c r="AG49" s="34">
        <v>18</v>
      </c>
      <c r="AH49" s="25"/>
    </row>
    <row r="50" spans="1:34" x14ac:dyDescent="0.25">
      <c r="A50" s="26" t="s">
        <v>43</v>
      </c>
      <c r="B50" s="34" t="s">
        <v>34</v>
      </c>
      <c r="C50" s="269" t="s">
        <v>62</v>
      </c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270"/>
      <c r="AF50" s="271"/>
      <c r="AG50" s="34">
        <v>0</v>
      </c>
      <c r="AH50" s="19"/>
    </row>
    <row r="51" spans="1:34" x14ac:dyDescent="0.25">
      <c r="A51" s="21" t="s">
        <v>60</v>
      </c>
      <c r="B51" s="34" t="s">
        <v>36</v>
      </c>
      <c r="C51" s="55">
        <v>4</v>
      </c>
      <c r="D51" s="56" t="s">
        <v>36</v>
      </c>
      <c r="E51" s="57">
        <v>4</v>
      </c>
      <c r="F51" s="55">
        <v>4</v>
      </c>
      <c r="G51" s="56" t="s">
        <v>36</v>
      </c>
      <c r="H51" s="57">
        <v>4</v>
      </c>
      <c r="I51" s="55">
        <v>2</v>
      </c>
      <c r="J51" s="56" t="s">
        <v>36</v>
      </c>
      <c r="K51" s="57">
        <v>2</v>
      </c>
      <c r="L51" s="55">
        <v>2</v>
      </c>
      <c r="M51" s="56" t="s">
        <v>36</v>
      </c>
      <c r="N51" s="57">
        <v>2</v>
      </c>
      <c r="O51" s="55">
        <v>3</v>
      </c>
      <c r="P51" s="56" t="s">
        <v>36</v>
      </c>
      <c r="Q51" s="57">
        <v>3</v>
      </c>
      <c r="R51" s="55">
        <v>2</v>
      </c>
      <c r="S51" s="56" t="s">
        <v>36</v>
      </c>
      <c r="T51" s="57">
        <v>2</v>
      </c>
      <c r="U51" s="55"/>
      <c r="V51" s="56"/>
      <c r="W51" s="57"/>
      <c r="X51" s="55"/>
      <c r="Y51" s="56"/>
      <c r="Z51" s="57"/>
      <c r="AA51" s="55"/>
      <c r="AB51" s="56"/>
      <c r="AC51" s="57"/>
      <c r="AD51" s="55"/>
      <c r="AE51" s="56"/>
      <c r="AF51" s="57"/>
      <c r="AG51" s="34">
        <v>17</v>
      </c>
      <c r="AH51" s="25"/>
    </row>
    <row r="52" spans="1:34" x14ac:dyDescent="0.25">
      <c r="A52" s="21" t="s">
        <v>42</v>
      </c>
      <c r="B52" s="34" t="s">
        <v>36</v>
      </c>
      <c r="C52" s="269" t="s">
        <v>62</v>
      </c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1"/>
      <c r="AG52" s="34">
        <v>0</v>
      </c>
      <c r="AH52" s="25"/>
    </row>
    <row r="53" spans="1:34" x14ac:dyDescent="0.25">
      <c r="A53" s="21" t="s">
        <v>27</v>
      </c>
      <c r="B53" s="34" t="s">
        <v>34</v>
      </c>
      <c r="C53" s="55">
        <v>1</v>
      </c>
      <c r="D53" s="56" t="s">
        <v>107</v>
      </c>
      <c r="E53" s="57">
        <v>1</v>
      </c>
      <c r="F53" s="55">
        <v>1</v>
      </c>
      <c r="G53" s="56" t="s">
        <v>107</v>
      </c>
      <c r="H53" s="57">
        <v>1</v>
      </c>
      <c r="I53" s="55"/>
      <c r="J53" s="56"/>
      <c r="K53" s="57"/>
      <c r="L53" s="55"/>
      <c r="M53" s="56"/>
      <c r="N53" s="57"/>
      <c r="O53" s="55"/>
      <c r="P53" s="56"/>
      <c r="Q53" s="57"/>
      <c r="R53" s="55"/>
      <c r="S53" s="56"/>
      <c r="T53" s="57"/>
      <c r="U53" s="55"/>
      <c r="V53" s="56"/>
      <c r="W53" s="57"/>
      <c r="X53" s="55"/>
      <c r="Y53" s="56"/>
      <c r="Z53" s="57"/>
      <c r="AA53" s="55"/>
      <c r="AB53" s="56"/>
      <c r="AC53" s="57"/>
      <c r="AD53" s="55"/>
      <c r="AE53" s="56"/>
      <c r="AF53" s="57"/>
      <c r="AG53" s="34">
        <v>2</v>
      </c>
    </row>
    <row r="54" spans="1:34" x14ac:dyDescent="0.25">
      <c r="A54" s="21" t="s">
        <v>76</v>
      </c>
      <c r="B54" s="34" t="s">
        <v>17</v>
      </c>
      <c r="C54" s="55">
        <v>4</v>
      </c>
      <c r="D54" s="56" t="s">
        <v>138</v>
      </c>
      <c r="E54" s="57">
        <v>2</v>
      </c>
      <c r="F54" s="55">
        <v>4</v>
      </c>
      <c r="G54" s="56" t="s">
        <v>138</v>
      </c>
      <c r="H54" s="57">
        <v>2</v>
      </c>
      <c r="I54" s="55">
        <v>4</v>
      </c>
      <c r="J54" s="56" t="s">
        <v>138</v>
      </c>
      <c r="K54" s="57">
        <v>2</v>
      </c>
      <c r="L54" s="55">
        <v>4</v>
      </c>
      <c r="M54" s="56" t="s">
        <v>138</v>
      </c>
      <c r="N54" s="57">
        <v>2</v>
      </c>
      <c r="O54" s="55">
        <v>4</v>
      </c>
      <c r="P54" s="56" t="s">
        <v>138</v>
      </c>
      <c r="Q54" s="57">
        <v>2</v>
      </c>
      <c r="R54" s="55">
        <v>4</v>
      </c>
      <c r="S54" s="56" t="s">
        <v>138</v>
      </c>
      <c r="T54" s="57">
        <v>2</v>
      </c>
      <c r="U54" s="55">
        <v>4</v>
      </c>
      <c r="V54" s="56" t="s">
        <v>138</v>
      </c>
      <c r="W54" s="57">
        <v>2</v>
      </c>
      <c r="X54" s="55">
        <v>4</v>
      </c>
      <c r="Y54" s="56" t="s">
        <v>138</v>
      </c>
      <c r="Z54" s="57">
        <v>2</v>
      </c>
      <c r="AA54" s="55"/>
      <c r="AB54" s="56"/>
      <c r="AC54" s="57"/>
      <c r="AD54" s="55"/>
      <c r="AE54" s="56"/>
      <c r="AF54" s="57"/>
      <c r="AG54" s="34">
        <v>16</v>
      </c>
    </row>
    <row r="55" spans="1:34" x14ac:dyDescent="0.25">
      <c r="A55" s="21" t="s">
        <v>61</v>
      </c>
      <c r="B55" s="34" t="s">
        <v>17</v>
      </c>
      <c r="C55" s="55"/>
      <c r="D55" s="56"/>
      <c r="E55" s="57"/>
      <c r="F55" s="55"/>
      <c r="G55" s="56"/>
      <c r="H55" s="57"/>
      <c r="I55" s="55"/>
      <c r="J55" s="56"/>
      <c r="K55" s="57"/>
      <c r="L55" s="55"/>
      <c r="M55" s="56"/>
      <c r="N55" s="57"/>
      <c r="O55" s="55"/>
      <c r="P55" s="56"/>
      <c r="Q55" s="57"/>
      <c r="R55" s="55"/>
      <c r="S55" s="56"/>
      <c r="T55" s="57"/>
      <c r="U55" s="55">
        <v>4</v>
      </c>
      <c r="V55" s="56" t="s">
        <v>36</v>
      </c>
      <c r="W55" s="57">
        <v>2</v>
      </c>
      <c r="X55" s="55">
        <v>4</v>
      </c>
      <c r="Y55" s="56" t="s">
        <v>36</v>
      </c>
      <c r="Z55" s="57">
        <v>2</v>
      </c>
      <c r="AA55" s="55"/>
      <c r="AB55" s="56"/>
      <c r="AC55" s="57"/>
      <c r="AD55" s="55"/>
      <c r="AE55" s="56"/>
      <c r="AF55" s="57"/>
      <c r="AG55" s="34">
        <v>4</v>
      </c>
    </row>
    <row r="56" spans="1:34" x14ac:dyDescent="0.25">
      <c r="A56" s="21" t="s">
        <v>39</v>
      </c>
      <c r="B56" s="34" t="s">
        <v>17</v>
      </c>
      <c r="C56" s="269" t="s">
        <v>145</v>
      </c>
      <c r="D56" s="270"/>
      <c r="E56" s="270"/>
      <c r="F56" s="270"/>
      <c r="G56" s="270"/>
      <c r="H56" s="270"/>
      <c r="I56" s="270"/>
      <c r="J56" s="270"/>
      <c r="K56" s="270"/>
      <c r="L56" s="270"/>
      <c r="M56" s="270"/>
      <c r="N56" s="270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1"/>
      <c r="AG56" s="34">
        <v>4</v>
      </c>
    </row>
    <row r="57" spans="1:34" x14ac:dyDescent="0.25">
      <c r="A57" s="21" t="s">
        <v>73</v>
      </c>
      <c r="B57" s="34" t="s">
        <v>17</v>
      </c>
      <c r="C57" s="269" t="s">
        <v>62</v>
      </c>
      <c r="D57" s="270"/>
      <c r="E57" s="270"/>
      <c r="F57" s="270"/>
      <c r="G57" s="270"/>
      <c r="H57" s="270"/>
      <c r="I57" s="270"/>
      <c r="J57" s="270"/>
      <c r="K57" s="270"/>
      <c r="L57" s="270"/>
      <c r="M57" s="270"/>
      <c r="N57" s="270"/>
      <c r="O57" s="270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1"/>
      <c r="AG57" s="34">
        <v>0</v>
      </c>
    </row>
    <row r="58" spans="1:34" x14ac:dyDescent="0.25">
      <c r="A58" s="21" t="s">
        <v>40</v>
      </c>
      <c r="B58" s="34" t="s">
        <v>17</v>
      </c>
      <c r="C58" s="269" t="s">
        <v>137</v>
      </c>
      <c r="D58" s="270"/>
      <c r="E58" s="270"/>
      <c r="F58" s="270"/>
      <c r="G58" s="270"/>
      <c r="H58" s="270"/>
      <c r="I58" s="270"/>
      <c r="J58" s="270"/>
      <c r="K58" s="270"/>
      <c r="L58" s="270"/>
      <c r="M58" s="270"/>
      <c r="N58" s="270"/>
      <c r="O58" s="270"/>
      <c r="P58" s="270"/>
      <c r="Q58" s="270"/>
      <c r="R58" s="270"/>
      <c r="S58" s="270"/>
      <c r="T58" s="270"/>
      <c r="U58" s="270"/>
      <c r="V58" s="270"/>
      <c r="W58" s="270"/>
      <c r="X58" s="270"/>
      <c r="Y58" s="270"/>
      <c r="Z58" s="270"/>
      <c r="AA58" s="270"/>
      <c r="AB58" s="270"/>
      <c r="AC58" s="270"/>
      <c r="AD58" s="270"/>
      <c r="AE58" s="270"/>
      <c r="AF58" s="271"/>
      <c r="AG58" s="34">
        <v>0</v>
      </c>
    </row>
    <row r="59" spans="1:34" ht="15.75" thickBot="1" x14ac:dyDescent="0.3">
      <c r="A59" s="21" t="s">
        <v>41</v>
      </c>
      <c r="B59" s="34" t="s">
        <v>17</v>
      </c>
      <c r="C59" s="66">
        <v>1</v>
      </c>
      <c r="D59" s="67" t="s">
        <v>108</v>
      </c>
      <c r="E59" s="68">
        <v>0</v>
      </c>
      <c r="F59" s="69">
        <v>1</v>
      </c>
      <c r="G59" s="67" t="s">
        <v>108</v>
      </c>
      <c r="H59" s="68">
        <v>0</v>
      </c>
      <c r="I59" s="66">
        <v>1</v>
      </c>
      <c r="J59" s="67" t="s">
        <v>108</v>
      </c>
      <c r="K59" s="68">
        <v>0</v>
      </c>
      <c r="L59" s="66">
        <v>1</v>
      </c>
      <c r="M59" s="67" t="s">
        <v>108</v>
      </c>
      <c r="N59" s="68">
        <v>0</v>
      </c>
      <c r="O59" s="66">
        <v>1</v>
      </c>
      <c r="P59" s="67" t="s">
        <v>108</v>
      </c>
      <c r="Q59" s="68">
        <v>0</v>
      </c>
      <c r="R59" s="66">
        <v>1</v>
      </c>
      <c r="S59" s="67" t="s">
        <v>108</v>
      </c>
      <c r="T59" s="68">
        <v>0</v>
      </c>
      <c r="U59" s="59"/>
      <c r="V59" s="60"/>
      <c r="W59" s="61"/>
      <c r="X59" s="59"/>
      <c r="Y59" s="60"/>
      <c r="Z59" s="61"/>
      <c r="AA59" s="59"/>
      <c r="AB59" s="60"/>
      <c r="AC59" s="61"/>
      <c r="AD59" s="59"/>
      <c r="AE59" s="60"/>
      <c r="AF59" s="61"/>
      <c r="AG59" s="35">
        <v>0</v>
      </c>
    </row>
    <row r="60" spans="1:34" ht="15.75" thickBot="1" x14ac:dyDescent="0.3">
      <c r="A60" s="12" t="s">
        <v>24</v>
      </c>
      <c r="B60" s="40"/>
      <c r="C60" s="70">
        <f>SUM(C45:C59)</f>
        <v>15</v>
      </c>
      <c r="D60" s="70"/>
      <c r="E60" s="70">
        <f>SUM(E45:E59)</f>
        <v>12</v>
      </c>
      <c r="F60" s="70">
        <f>SUM(F45:F59)</f>
        <v>15</v>
      </c>
      <c r="G60" s="70"/>
      <c r="H60" s="70">
        <f>SUM(H45:H59)</f>
        <v>12</v>
      </c>
      <c r="I60" s="70">
        <f>SUM(I45:I59)</f>
        <v>11</v>
      </c>
      <c r="J60" s="70"/>
      <c r="K60" s="70">
        <f>SUM(K45:K59)</f>
        <v>8</v>
      </c>
      <c r="L60" s="70">
        <f>SUM(L45:L59)</f>
        <v>11</v>
      </c>
      <c r="M60" s="70"/>
      <c r="N60" s="70">
        <f>SUM(N45:N59)</f>
        <v>8</v>
      </c>
      <c r="O60" s="70">
        <f>SUM(O45:O59)</f>
        <v>11</v>
      </c>
      <c r="P60" s="70"/>
      <c r="Q60" s="70">
        <f>SUM(Q45:Q59)</f>
        <v>8</v>
      </c>
      <c r="R60" s="70">
        <f>SUM(R45:R59)</f>
        <v>10</v>
      </c>
      <c r="S60" s="70"/>
      <c r="T60" s="70">
        <f>SUM(T45:T59)</f>
        <v>7</v>
      </c>
      <c r="U60" s="70">
        <f>SUM(U45:U59)</f>
        <v>10</v>
      </c>
      <c r="V60" s="70"/>
      <c r="W60" s="70">
        <f>SUM(W45:W59)</f>
        <v>6</v>
      </c>
      <c r="X60" s="70">
        <f>SUM(X45:X59)</f>
        <v>10</v>
      </c>
      <c r="Y60" s="70"/>
      <c r="Z60" s="70">
        <f>SUM(Z45:Z59)</f>
        <v>6</v>
      </c>
      <c r="AA60" s="70">
        <f>SUM(AA45:AA59)</f>
        <v>0</v>
      </c>
      <c r="AB60" s="70"/>
      <c r="AC60" s="70">
        <f>SUM(AC45:AC59)</f>
        <v>0</v>
      </c>
      <c r="AD60" s="70">
        <f>SUM(AD45:AD59)</f>
        <v>0</v>
      </c>
      <c r="AE60" s="70"/>
      <c r="AF60" s="71">
        <f>SUM(AF45:AF59)</f>
        <v>0</v>
      </c>
      <c r="AG60" s="38">
        <f>SUM(AG45:AG59)</f>
        <v>71</v>
      </c>
    </row>
    <row r="61" spans="1:34" ht="15.75" thickBot="1" x14ac:dyDescent="0.3">
      <c r="A61" s="123" t="s">
        <v>141</v>
      </c>
      <c r="B61" s="30"/>
      <c r="C61" s="263"/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4"/>
      <c r="T61" s="264"/>
      <c r="U61" s="264"/>
      <c r="V61" s="264"/>
      <c r="W61" s="264"/>
      <c r="X61" s="264"/>
      <c r="Y61" s="264"/>
      <c r="Z61" s="264"/>
      <c r="AA61" s="264"/>
      <c r="AB61" s="264"/>
      <c r="AC61" s="264"/>
      <c r="AD61" s="264"/>
      <c r="AE61" s="264"/>
      <c r="AF61" s="264"/>
      <c r="AG61" s="265"/>
    </row>
    <row r="62" spans="1:34" x14ac:dyDescent="0.25">
      <c r="A62" s="9" t="s">
        <v>148</v>
      </c>
      <c r="B62" s="41" t="s">
        <v>36</v>
      </c>
      <c r="C62" s="43">
        <v>2</v>
      </c>
      <c r="D62" s="109" t="s">
        <v>107</v>
      </c>
      <c r="E62" s="45">
        <v>7</v>
      </c>
      <c r="F62" s="43">
        <v>2</v>
      </c>
      <c r="G62" s="109" t="s">
        <v>107</v>
      </c>
      <c r="H62" s="45">
        <v>7</v>
      </c>
      <c r="I62" s="43">
        <v>2</v>
      </c>
      <c r="J62" s="109" t="s">
        <v>107</v>
      </c>
      <c r="K62" s="45">
        <v>7</v>
      </c>
      <c r="L62" s="43">
        <v>2</v>
      </c>
      <c r="M62" s="109" t="s">
        <v>107</v>
      </c>
      <c r="N62" s="45">
        <v>7</v>
      </c>
      <c r="O62" s="43">
        <v>2</v>
      </c>
      <c r="P62" s="109" t="s">
        <v>107</v>
      </c>
      <c r="Q62" s="45">
        <v>7</v>
      </c>
      <c r="R62" s="43">
        <v>2</v>
      </c>
      <c r="S62" s="109" t="s">
        <v>107</v>
      </c>
      <c r="T62" s="45">
        <v>7</v>
      </c>
      <c r="U62" s="43">
        <v>2</v>
      </c>
      <c r="V62" s="109" t="s">
        <v>107</v>
      </c>
      <c r="W62" s="45">
        <v>7</v>
      </c>
      <c r="X62" s="43">
        <v>2</v>
      </c>
      <c r="Y62" s="56" t="s">
        <v>36</v>
      </c>
      <c r="Z62" s="45">
        <v>7</v>
      </c>
      <c r="AA62" s="43"/>
      <c r="AB62" s="109"/>
      <c r="AC62" s="45"/>
      <c r="AD62" s="43"/>
      <c r="AE62" s="109"/>
      <c r="AF62" s="45"/>
      <c r="AG62" s="39">
        <v>56</v>
      </c>
    </row>
    <row r="63" spans="1:34" x14ac:dyDescent="0.25">
      <c r="A63" s="10" t="s">
        <v>37</v>
      </c>
      <c r="B63" s="34" t="s">
        <v>36</v>
      </c>
      <c r="C63" s="55">
        <v>1</v>
      </c>
      <c r="D63" s="56" t="s">
        <v>36</v>
      </c>
      <c r="E63" s="57">
        <v>3</v>
      </c>
      <c r="F63" s="55">
        <v>1</v>
      </c>
      <c r="G63" s="56" t="s">
        <v>36</v>
      </c>
      <c r="H63" s="57">
        <v>3</v>
      </c>
      <c r="I63" s="55">
        <v>1</v>
      </c>
      <c r="J63" s="56" t="s">
        <v>36</v>
      </c>
      <c r="K63" s="57">
        <v>3</v>
      </c>
      <c r="L63" s="55">
        <v>1</v>
      </c>
      <c r="M63" s="56" t="s">
        <v>36</v>
      </c>
      <c r="N63" s="57">
        <v>3</v>
      </c>
      <c r="O63" s="55">
        <v>1</v>
      </c>
      <c r="P63" s="56" t="s">
        <v>36</v>
      </c>
      <c r="Q63" s="57">
        <v>3</v>
      </c>
      <c r="R63" s="55">
        <v>1</v>
      </c>
      <c r="S63" s="56" t="s">
        <v>36</v>
      </c>
      <c r="T63" s="57">
        <v>3</v>
      </c>
      <c r="U63" s="55">
        <v>1</v>
      </c>
      <c r="V63" s="56" t="s">
        <v>36</v>
      </c>
      <c r="W63" s="57">
        <v>3</v>
      </c>
      <c r="X63" s="55">
        <v>1</v>
      </c>
      <c r="Y63" s="56" t="s">
        <v>36</v>
      </c>
      <c r="Z63" s="57">
        <v>3</v>
      </c>
      <c r="AA63" s="55"/>
      <c r="AB63" s="56"/>
      <c r="AC63" s="57"/>
      <c r="AD63" s="55"/>
      <c r="AE63" s="56"/>
      <c r="AF63" s="57"/>
      <c r="AG63" s="34">
        <v>24</v>
      </c>
    </row>
    <row r="64" spans="1:34" x14ac:dyDescent="0.25">
      <c r="A64" s="14" t="s">
        <v>44</v>
      </c>
      <c r="B64" s="34" t="s">
        <v>34</v>
      </c>
      <c r="C64" s="55">
        <v>1</v>
      </c>
      <c r="D64" s="56" t="s">
        <v>107</v>
      </c>
      <c r="E64" s="57">
        <v>1</v>
      </c>
      <c r="F64" s="55">
        <v>1</v>
      </c>
      <c r="G64" s="56" t="s">
        <v>107</v>
      </c>
      <c r="H64" s="57">
        <v>1</v>
      </c>
      <c r="I64" s="55">
        <v>1</v>
      </c>
      <c r="J64" s="56" t="s">
        <v>107</v>
      </c>
      <c r="K64" s="57">
        <v>1</v>
      </c>
      <c r="L64" s="55">
        <v>1</v>
      </c>
      <c r="M64" s="56" t="s">
        <v>107</v>
      </c>
      <c r="N64" s="57">
        <v>1</v>
      </c>
      <c r="O64" s="55"/>
      <c r="P64" s="56"/>
      <c r="Q64" s="57"/>
      <c r="R64" s="55"/>
      <c r="S64" s="56"/>
      <c r="T64" s="57"/>
      <c r="U64" s="55"/>
      <c r="V64" s="56"/>
      <c r="W64" s="57"/>
      <c r="X64" s="55"/>
      <c r="Y64" s="56"/>
      <c r="Z64" s="57"/>
      <c r="AA64" s="55"/>
      <c r="AB64" s="56"/>
      <c r="AC64" s="57"/>
      <c r="AD64" s="55"/>
      <c r="AE64" s="56"/>
      <c r="AF64" s="57"/>
      <c r="AG64" s="34">
        <v>4</v>
      </c>
    </row>
    <row r="65" spans="1:34" x14ac:dyDescent="0.25">
      <c r="A65" s="14" t="s">
        <v>57</v>
      </c>
      <c r="B65" s="34" t="s">
        <v>36</v>
      </c>
      <c r="C65" s="55">
        <v>1</v>
      </c>
      <c r="D65" s="56" t="s">
        <v>108</v>
      </c>
      <c r="E65" s="57">
        <v>0</v>
      </c>
      <c r="F65" s="55">
        <v>1</v>
      </c>
      <c r="G65" s="56" t="s">
        <v>108</v>
      </c>
      <c r="H65" s="57">
        <v>0</v>
      </c>
      <c r="I65" s="55">
        <v>1</v>
      </c>
      <c r="J65" s="56" t="s">
        <v>108</v>
      </c>
      <c r="K65" s="57">
        <v>0</v>
      </c>
      <c r="L65" s="55">
        <v>1</v>
      </c>
      <c r="M65" s="56" t="s">
        <v>108</v>
      </c>
      <c r="N65" s="57">
        <v>0</v>
      </c>
      <c r="O65" s="55">
        <v>1</v>
      </c>
      <c r="P65" s="56" t="s">
        <v>108</v>
      </c>
      <c r="Q65" s="57">
        <v>0</v>
      </c>
      <c r="R65" s="55">
        <v>1</v>
      </c>
      <c r="S65" s="56" t="s">
        <v>108</v>
      </c>
      <c r="T65" s="57">
        <v>0</v>
      </c>
      <c r="U65" s="55">
        <v>1</v>
      </c>
      <c r="V65" s="56" t="s">
        <v>108</v>
      </c>
      <c r="W65" s="57">
        <v>0</v>
      </c>
      <c r="X65" s="55">
        <v>1</v>
      </c>
      <c r="Y65" s="56" t="s">
        <v>108</v>
      </c>
      <c r="Z65" s="57">
        <v>0</v>
      </c>
      <c r="AA65" s="55"/>
      <c r="AB65" s="56"/>
      <c r="AC65" s="57"/>
      <c r="AD65" s="55"/>
      <c r="AE65" s="56"/>
      <c r="AF65" s="57"/>
      <c r="AG65" s="34">
        <v>0</v>
      </c>
    </row>
    <row r="66" spans="1:34" x14ac:dyDescent="0.25">
      <c r="A66" s="21" t="s">
        <v>52</v>
      </c>
      <c r="B66" s="34" t="s">
        <v>36</v>
      </c>
      <c r="C66" s="55">
        <v>1</v>
      </c>
      <c r="D66" s="56" t="s">
        <v>36</v>
      </c>
      <c r="E66" s="57">
        <v>1</v>
      </c>
      <c r="F66" s="55">
        <v>1</v>
      </c>
      <c r="G66" s="56" t="s">
        <v>107</v>
      </c>
      <c r="H66" s="57">
        <v>1</v>
      </c>
      <c r="I66" s="55"/>
      <c r="J66" s="56"/>
      <c r="K66" s="57"/>
      <c r="L66" s="55"/>
      <c r="M66" s="56"/>
      <c r="N66" s="57"/>
      <c r="O66" s="55"/>
      <c r="P66" s="56"/>
      <c r="Q66" s="57"/>
      <c r="R66" s="55"/>
      <c r="S66" s="56"/>
      <c r="T66" s="57"/>
      <c r="U66" s="55"/>
      <c r="V66" s="56"/>
      <c r="W66" s="57"/>
      <c r="X66" s="55"/>
      <c r="Y66" s="56"/>
      <c r="Z66" s="57"/>
      <c r="AA66" s="55"/>
      <c r="AB66" s="56"/>
      <c r="AC66" s="57"/>
      <c r="AD66" s="55"/>
      <c r="AE66" s="56"/>
      <c r="AF66" s="57"/>
      <c r="AG66" s="34">
        <v>2</v>
      </c>
    </row>
    <row r="67" spans="1:34" x14ac:dyDescent="0.25">
      <c r="A67" s="21" t="s">
        <v>53</v>
      </c>
      <c r="B67" s="34" t="s">
        <v>36</v>
      </c>
      <c r="C67" s="55">
        <v>1</v>
      </c>
      <c r="D67" s="56" t="s">
        <v>107</v>
      </c>
      <c r="E67" s="57">
        <v>1</v>
      </c>
      <c r="F67" s="55">
        <v>1</v>
      </c>
      <c r="G67" s="56" t="s">
        <v>107</v>
      </c>
      <c r="H67" s="57">
        <v>1</v>
      </c>
      <c r="I67" s="55">
        <v>1</v>
      </c>
      <c r="J67" s="56" t="s">
        <v>107</v>
      </c>
      <c r="K67" s="57">
        <v>1</v>
      </c>
      <c r="L67" s="55">
        <v>1</v>
      </c>
      <c r="M67" s="56" t="s">
        <v>107</v>
      </c>
      <c r="N67" s="57">
        <v>1</v>
      </c>
      <c r="O67" s="55">
        <v>1</v>
      </c>
      <c r="P67" s="56" t="s">
        <v>107</v>
      </c>
      <c r="Q67" s="57">
        <v>1</v>
      </c>
      <c r="R67" s="55"/>
      <c r="S67" s="56"/>
      <c r="T67" s="57"/>
      <c r="U67" s="55"/>
      <c r="V67" s="56"/>
      <c r="W67" s="57"/>
      <c r="X67" s="55"/>
      <c r="Y67" s="56"/>
      <c r="Z67" s="57"/>
      <c r="AA67" s="55"/>
      <c r="AB67" s="56"/>
      <c r="AC67" s="57"/>
      <c r="AD67" s="55"/>
      <c r="AE67" s="56"/>
      <c r="AF67" s="57"/>
      <c r="AG67" s="34">
        <v>5</v>
      </c>
    </row>
    <row r="68" spans="1:34" x14ac:dyDescent="0.25">
      <c r="A68" s="21" t="s">
        <v>55</v>
      </c>
      <c r="B68" s="34" t="s">
        <v>36</v>
      </c>
      <c r="C68" s="55">
        <v>2</v>
      </c>
      <c r="D68" s="56" t="s">
        <v>138</v>
      </c>
      <c r="E68" s="57">
        <v>2</v>
      </c>
      <c r="F68" s="55">
        <v>2</v>
      </c>
      <c r="G68" s="56" t="s">
        <v>138</v>
      </c>
      <c r="H68" s="57">
        <v>2</v>
      </c>
      <c r="I68" s="55">
        <v>2</v>
      </c>
      <c r="J68" s="56" t="s">
        <v>138</v>
      </c>
      <c r="K68" s="57">
        <v>2</v>
      </c>
      <c r="L68" s="55">
        <v>2</v>
      </c>
      <c r="M68" s="56" t="s">
        <v>138</v>
      </c>
      <c r="N68" s="57">
        <v>2</v>
      </c>
      <c r="O68" s="55">
        <v>2</v>
      </c>
      <c r="P68" s="56" t="s">
        <v>138</v>
      </c>
      <c r="Q68" s="57">
        <v>2</v>
      </c>
      <c r="R68" s="55">
        <v>2</v>
      </c>
      <c r="S68" s="56" t="s">
        <v>138</v>
      </c>
      <c r="T68" s="57">
        <v>2</v>
      </c>
      <c r="U68" s="55">
        <v>2</v>
      </c>
      <c r="V68" s="56" t="s">
        <v>138</v>
      </c>
      <c r="W68" s="57">
        <v>2</v>
      </c>
      <c r="X68" s="55">
        <v>2</v>
      </c>
      <c r="Y68" s="56" t="s">
        <v>138</v>
      </c>
      <c r="Z68" s="57">
        <v>2</v>
      </c>
      <c r="AA68" s="55"/>
      <c r="AB68" s="56"/>
      <c r="AC68" s="57"/>
      <c r="AD68" s="55"/>
      <c r="AE68" s="56"/>
      <c r="AF68" s="57"/>
      <c r="AG68" s="34">
        <v>16</v>
      </c>
    </row>
    <row r="69" spans="1:34" ht="15.75" thickBot="1" x14ac:dyDescent="0.3">
      <c r="A69" s="21" t="s">
        <v>58</v>
      </c>
      <c r="B69" s="34" t="s">
        <v>36</v>
      </c>
      <c r="C69" s="55"/>
      <c r="D69" s="56"/>
      <c r="E69" s="57"/>
      <c r="F69" s="55"/>
      <c r="G69" s="56"/>
      <c r="H69" s="57"/>
      <c r="I69" s="55"/>
      <c r="J69" s="56"/>
      <c r="K69" s="57"/>
      <c r="L69" s="55"/>
      <c r="M69" s="56"/>
      <c r="N69" s="57"/>
      <c r="O69" s="55"/>
      <c r="P69" s="56"/>
      <c r="Q69" s="57"/>
      <c r="R69" s="55"/>
      <c r="S69" s="56"/>
      <c r="T69" s="57"/>
      <c r="U69" s="55">
        <v>2</v>
      </c>
      <c r="V69" s="56" t="s">
        <v>138</v>
      </c>
      <c r="W69" s="57">
        <v>1</v>
      </c>
      <c r="X69" s="55">
        <v>2</v>
      </c>
      <c r="Y69" s="56" t="s">
        <v>138</v>
      </c>
      <c r="Z69" s="57">
        <v>1</v>
      </c>
      <c r="AA69" s="55"/>
      <c r="AB69" s="56"/>
      <c r="AC69" s="57"/>
      <c r="AD69" s="55"/>
      <c r="AE69" s="56"/>
      <c r="AF69" s="57"/>
      <c r="AG69" s="34">
        <v>2</v>
      </c>
    </row>
    <row r="70" spans="1:34" ht="15.75" thickBot="1" x14ac:dyDescent="0.3">
      <c r="A70" s="13" t="s">
        <v>24</v>
      </c>
      <c r="B70" s="38"/>
      <c r="C70" s="70">
        <f>SUM(C62:C69)</f>
        <v>9</v>
      </c>
      <c r="D70" s="70"/>
      <c r="E70" s="70">
        <f>SUM(E62:E69)</f>
        <v>15</v>
      </c>
      <c r="F70" s="70">
        <f>SUM(F62:F69)</f>
        <v>9</v>
      </c>
      <c r="G70" s="70"/>
      <c r="H70" s="70">
        <f>SUM(H62:H69)</f>
        <v>15</v>
      </c>
      <c r="I70" s="70">
        <f>SUM(I62:I69)</f>
        <v>8</v>
      </c>
      <c r="J70" s="70"/>
      <c r="K70" s="70">
        <f>SUM(K62:K69)</f>
        <v>14</v>
      </c>
      <c r="L70" s="70">
        <f>SUM(L62:L69)</f>
        <v>8</v>
      </c>
      <c r="M70" s="70"/>
      <c r="N70" s="70">
        <f>SUM(N62:N69)</f>
        <v>14</v>
      </c>
      <c r="O70" s="70">
        <f>SUM(O62:O69)</f>
        <v>7</v>
      </c>
      <c r="P70" s="70"/>
      <c r="Q70" s="70">
        <f>SUM(Q62:Q69)</f>
        <v>13</v>
      </c>
      <c r="R70" s="70">
        <f>SUM(R62:R69)</f>
        <v>6</v>
      </c>
      <c r="S70" s="70"/>
      <c r="T70" s="70">
        <f>SUM(T62:T69)</f>
        <v>12</v>
      </c>
      <c r="U70" s="70">
        <f>SUM(U62:U69)</f>
        <v>8</v>
      </c>
      <c r="V70" s="70"/>
      <c r="W70" s="70">
        <f>SUM(W62:W69)</f>
        <v>13</v>
      </c>
      <c r="X70" s="70">
        <f>SUM(X62:X69)</f>
        <v>8</v>
      </c>
      <c r="Y70" s="70"/>
      <c r="Z70" s="70">
        <f>SUM(Z62:Z69)</f>
        <v>13</v>
      </c>
      <c r="AA70" s="70">
        <f>SUM(AA62:AA69)</f>
        <v>0</v>
      </c>
      <c r="AB70" s="70"/>
      <c r="AC70" s="70">
        <f>SUM(AC62:AC69)</f>
        <v>0</v>
      </c>
      <c r="AD70" s="70">
        <f>SUM(AD62:AD69)</f>
        <v>0</v>
      </c>
      <c r="AE70" s="70"/>
      <c r="AF70" s="71">
        <f>SUM(AF62:AF69)</f>
        <v>0</v>
      </c>
      <c r="AG70" s="128">
        <f>SUM(AG62:AG69)</f>
        <v>109</v>
      </c>
      <c r="AH70" s="31"/>
    </row>
    <row r="71" spans="1:34" ht="15.75" thickBot="1" x14ac:dyDescent="0.3">
      <c r="A71" s="125" t="s">
        <v>59</v>
      </c>
      <c r="B71" s="38"/>
      <c r="C71" s="59"/>
      <c r="D71" s="60"/>
      <c r="E71" s="61"/>
      <c r="F71" s="59"/>
      <c r="G71" s="60"/>
      <c r="H71" s="61"/>
      <c r="I71" s="59"/>
      <c r="J71" s="60"/>
      <c r="K71" s="61"/>
      <c r="L71" s="59"/>
      <c r="M71" s="60"/>
      <c r="N71" s="61"/>
      <c r="O71" s="59"/>
      <c r="P71" s="60"/>
      <c r="Q71" s="61"/>
      <c r="R71" s="59"/>
      <c r="S71" s="60"/>
      <c r="T71" s="61"/>
      <c r="U71" s="59"/>
      <c r="V71" s="60"/>
      <c r="W71" s="61"/>
      <c r="X71" s="59"/>
      <c r="Y71" s="60"/>
      <c r="Z71" s="61"/>
      <c r="AA71" s="59"/>
      <c r="AB71" s="60"/>
      <c r="AC71" s="126">
        <v>4</v>
      </c>
      <c r="AD71" s="59"/>
      <c r="AE71" s="60"/>
      <c r="AF71" s="126">
        <v>4</v>
      </c>
      <c r="AG71" s="128">
        <v>8</v>
      </c>
    </row>
    <row r="72" spans="1:34" s="31" customFormat="1" ht="15.75" thickBot="1" x14ac:dyDescent="0.3">
      <c r="A72" s="7" t="s">
        <v>144</v>
      </c>
      <c r="B72" s="38"/>
      <c r="C72" s="72">
        <f>SUM(C42+C60+C70+C71)</f>
        <v>24</v>
      </c>
      <c r="D72" s="72"/>
      <c r="E72" s="72">
        <f>SUM(E42+E60+E70+E71)</f>
        <v>27</v>
      </c>
      <c r="F72" s="72">
        <f>SUM(F42+F60+F70+F71)</f>
        <v>24</v>
      </c>
      <c r="G72" s="72"/>
      <c r="H72" s="72">
        <f>SUM(H42+H60+H70+H71)</f>
        <v>27</v>
      </c>
      <c r="I72" s="72">
        <f>SUM(I42+I60+I70+I71)</f>
        <v>19</v>
      </c>
      <c r="J72" s="72"/>
      <c r="K72" s="72">
        <f>SUM(K42+K60+K70+K71)</f>
        <v>22</v>
      </c>
      <c r="L72" s="72">
        <f>SUM(L42+L60+L70+L71)</f>
        <v>19</v>
      </c>
      <c r="M72" s="72"/>
      <c r="N72" s="72">
        <f>SUM(N42+N60+N70+N71)</f>
        <v>22</v>
      </c>
      <c r="O72" s="72">
        <f>SUM(O42+O60+O70+O71)</f>
        <v>18</v>
      </c>
      <c r="P72" s="72"/>
      <c r="Q72" s="72">
        <f>SUM(Q42+Q60+Q70+Q71)</f>
        <v>21</v>
      </c>
      <c r="R72" s="72">
        <f>SUM(R42+R60+R70+R71)</f>
        <v>16</v>
      </c>
      <c r="S72" s="72"/>
      <c r="T72" s="72">
        <f>SUM(T42+T60+T70+T71)</f>
        <v>19</v>
      </c>
      <c r="U72" s="72">
        <f>SUM(U42+U60+U70+U71)</f>
        <v>18</v>
      </c>
      <c r="V72" s="72"/>
      <c r="W72" s="72">
        <f>SUM(W42+W60+W70+W71)</f>
        <v>19</v>
      </c>
      <c r="X72" s="72">
        <f>SUM(X42+X60+X70+X71)</f>
        <v>18</v>
      </c>
      <c r="Y72" s="72"/>
      <c r="Z72" s="72">
        <f>SUM(Z42+Z60+Z70+Z71)</f>
        <v>19</v>
      </c>
      <c r="AA72" s="72">
        <f>SUM(AA42+AA60+AA70+AA71)</f>
        <v>0</v>
      </c>
      <c r="AB72" s="72"/>
      <c r="AC72" s="72">
        <f>SUM(AC42+AC60+AC70+AC71)</f>
        <v>4</v>
      </c>
      <c r="AD72" s="72">
        <f>SUM(AD42+AD60+AD70+AD71)</f>
        <v>0</v>
      </c>
      <c r="AE72" s="72"/>
      <c r="AF72" s="73">
        <f>SUM(AF42+AF60+AF70+AF71)</f>
        <v>4</v>
      </c>
      <c r="AG72" s="73">
        <f>SUM(AG42+AG60+AG70+AG71)</f>
        <v>288</v>
      </c>
    </row>
    <row r="73" spans="1:34" ht="15.75" thickBot="1" x14ac:dyDescent="0.3">
      <c r="A73" s="124" t="s">
        <v>143</v>
      </c>
      <c r="B73" s="29"/>
      <c r="C73" s="263"/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4"/>
      <c r="O73" s="264"/>
      <c r="P73" s="264"/>
      <c r="Q73" s="264"/>
      <c r="R73" s="264"/>
      <c r="S73" s="264"/>
      <c r="T73" s="264"/>
      <c r="U73" s="264"/>
      <c r="V73" s="264"/>
      <c r="W73" s="264"/>
      <c r="X73" s="264"/>
      <c r="Y73" s="264"/>
      <c r="Z73" s="264"/>
      <c r="AA73" s="264"/>
      <c r="AB73" s="264"/>
      <c r="AC73" s="264"/>
      <c r="AD73" s="264"/>
      <c r="AE73" s="264"/>
      <c r="AF73" s="264"/>
      <c r="AG73" s="265"/>
    </row>
    <row r="74" spans="1:34" x14ac:dyDescent="0.25">
      <c r="A74" s="33" t="s">
        <v>35</v>
      </c>
      <c r="B74" s="41" t="s">
        <v>36</v>
      </c>
      <c r="C74" s="54">
        <v>4</v>
      </c>
      <c r="D74" s="52" t="s">
        <v>36</v>
      </c>
      <c r="E74" s="53">
        <v>2</v>
      </c>
      <c r="F74" s="54">
        <v>4</v>
      </c>
      <c r="G74" s="52" t="s">
        <v>36</v>
      </c>
      <c r="H74" s="53">
        <v>2</v>
      </c>
      <c r="I74" s="54">
        <v>4</v>
      </c>
      <c r="J74" s="52" t="s">
        <v>36</v>
      </c>
      <c r="K74" s="53">
        <v>2</v>
      </c>
      <c r="L74" s="54">
        <v>4</v>
      </c>
      <c r="M74" s="52" t="s">
        <v>36</v>
      </c>
      <c r="N74" s="53">
        <v>2</v>
      </c>
      <c r="O74" s="54"/>
      <c r="P74" s="52"/>
      <c r="Q74" s="53"/>
      <c r="R74" s="54"/>
      <c r="S74" s="52"/>
      <c r="T74" s="53"/>
      <c r="U74" s="54"/>
      <c r="V74" s="52"/>
      <c r="W74" s="53"/>
      <c r="X74" s="54"/>
      <c r="Y74" s="52"/>
      <c r="Z74" s="53"/>
      <c r="AA74" s="54"/>
      <c r="AB74" s="52"/>
      <c r="AC74" s="53"/>
      <c r="AD74" s="54"/>
      <c r="AE74" s="52"/>
      <c r="AF74" s="53"/>
      <c r="AG74" s="41">
        <v>8</v>
      </c>
    </row>
    <row r="75" spans="1:34" x14ac:dyDescent="0.25">
      <c r="A75" s="21" t="s">
        <v>47</v>
      </c>
      <c r="B75" s="34" t="s">
        <v>36</v>
      </c>
      <c r="C75" s="55">
        <v>1</v>
      </c>
      <c r="D75" s="56" t="s">
        <v>36</v>
      </c>
      <c r="E75" s="57">
        <v>2</v>
      </c>
      <c r="F75" s="55">
        <v>1</v>
      </c>
      <c r="G75" s="56" t="s">
        <v>36</v>
      </c>
      <c r="H75" s="57">
        <v>2</v>
      </c>
      <c r="I75" s="55">
        <v>1</v>
      </c>
      <c r="J75" s="56" t="s">
        <v>36</v>
      </c>
      <c r="K75" s="57">
        <v>2</v>
      </c>
      <c r="L75" s="55">
        <v>1</v>
      </c>
      <c r="M75" s="56" t="s">
        <v>36</v>
      </c>
      <c r="N75" s="57">
        <v>2</v>
      </c>
      <c r="O75" s="55">
        <v>1</v>
      </c>
      <c r="P75" s="56" t="s">
        <v>36</v>
      </c>
      <c r="Q75" s="57">
        <v>2</v>
      </c>
      <c r="R75" s="55">
        <v>1</v>
      </c>
      <c r="S75" s="56" t="s">
        <v>36</v>
      </c>
      <c r="T75" s="57">
        <v>2</v>
      </c>
      <c r="U75" s="55">
        <v>1</v>
      </c>
      <c r="V75" s="56" t="s">
        <v>36</v>
      </c>
      <c r="W75" s="57">
        <v>2</v>
      </c>
      <c r="X75" s="55">
        <v>1</v>
      </c>
      <c r="Y75" s="56" t="s">
        <v>36</v>
      </c>
      <c r="Z75" s="57">
        <v>2</v>
      </c>
      <c r="AA75" s="55"/>
      <c r="AB75" s="56"/>
      <c r="AC75" s="57"/>
      <c r="AD75" s="55"/>
      <c r="AE75" s="56"/>
      <c r="AF75" s="57"/>
      <c r="AG75" s="34">
        <v>16</v>
      </c>
    </row>
    <row r="76" spans="1:34" x14ac:dyDescent="0.25">
      <c r="A76" s="22" t="s">
        <v>48</v>
      </c>
      <c r="B76" s="35" t="s">
        <v>36</v>
      </c>
      <c r="C76" s="55">
        <v>1</v>
      </c>
      <c r="D76" s="56" t="s">
        <v>36</v>
      </c>
      <c r="E76" s="57">
        <v>2</v>
      </c>
      <c r="F76" s="55">
        <v>1</v>
      </c>
      <c r="G76" s="56" t="s">
        <v>36</v>
      </c>
      <c r="H76" s="57">
        <v>2</v>
      </c>
      <c r="I76" s="55">
        <v>1</v>
      </c>
      <c r="J76" s="56" t="s">
        <v>36</v>
      </c>
      <c r="K76" s="57">
        <v>2</v>
      </c>
      <c r="L76" s="55">
        <v>1</v>
      </c>
      <c r="M76" s="56" t="s">
        <v>36</v>
      </c>
      <c r="N76" s="57">
        <v>2</v>
      </c>
      <c r="O76" s="55">
        <v>1</v>
      </c>
      <c r="P76" s="56" t="s">
        <v>36</v>
      </c>
      <c r="Q76" s="57">
        <v>2</v>
      </c>
      <c r="R76" s="55">
        <v>1</v>
      </c>
      <c r="S76" s="56" t="s">
        <v>36</v>
      </c>
      <c r="T76" s="57">
        <v>2</v>
      </c>
      <c r="U76" s="55">
        <v>1</v>
      </c>
      <c r="V76" s="56" t="s">
        <v>36</v>
      </c>
      <c r="W76" s="57">
        <v>2</v>
      </c>
      <c r="X76" s="55">
        <v>1</v>
      </c>
      <c r="Y76" s="56" t="s">
        <v>36</v>
      </c>
      <c r="Z76" s="57">
        <v>2</v>
      </c>
      <c r="AA76" s="59"/>
      <c r="AB76" s="60"/>
      <c r="AC76" s="61"/>
      <c r="AD76" s="59"/>
      <c r="AE76" s="60"/>
      <c r="AF76" s="61"/>
      <c r="AG76" s="35">
        <v>16</v>
      </c>
    </row>
    <row r="77" spans="1:34" x14ac:dyDescent="0.25">
      <c r="A77" s="22" t="s">
        <v>49</v>
      </c>
      <c r="B77" s="35" t="s">
        <v>36</v>
      </c>
      <c r="C77" s="59">
        <v>1</v>
      </c>
      <c r="D77" s="60" t="s">
        <v>138</v>
      </c>
      <c r="E77" s="61">
        <v>2</v>
      </c>
      <c r="F77" s="59">
        <v>1</v>
      </c>
      <c r="G77" s="60" t="s">
        <v>138</v>
      </c>
      <c r="H77" s="61">
        <v>2</v>
      </c>
      <c r="I77" s="59">
        <v>1</v>
      </c>
      <c r="J77" s="60" t="s">
        <v>138</v>
      </c>
      <c r="K77" s="61">
        <v>2</v>
      </c>
      <c r="L77" s="59">
        <v>1</v>
      </c>
      <c r="M77" s="60" t="s">
        <v>138</v>
      </c>
      <c r="N77" s="61">
        <v>2</v>
      </c>
      <c r="O77" s="59">
        <v>1</v>
      </c>
      <c r="P77" s="60" t="s">
        <v>138</v>
      </c>
      <c r="Q77" s="61">
        <v>2</v>
      </c>
      <c r="R77" s="59">
        <v>1</v>
      </c>
      <c r="S77" s="60" t="s">
        <v>138</v>
      </c>
      <c r="T77" s="61">
        <v>2</v>
      </c>
      <c r="U77" s="59">
        <v>1</v>
      </c>
      <c r="V77" s="60" t="s">
        <v>138</v>
      </c>
      <c r="W77" s="61">
        <v>2</v>
      </c>
      <c r="X77" s="59">
        <v>1</v>
      </c>
      <c r="Y77" s="60" t="s">
        <v>138</v>
      </c>
      <c r="Z77" s="61">
        <v>2</v>
      </c>
      <c r="AA77" s="59"/>
      <c r="AB77" s="60"/>
      <c r="AC77" s="61"/>
      <c r="AD77" s="59"/>
      <c r="AE77" s="60"/>
      <c r="AF77" s="61"/>
      <c r="AG77" s="35">
        <v>16</v>
      </c>
    </row>
    <row r="78" spans="1:34" x14ac:dyDescent="0.25">
      <c r="A78" s="22" t="s">
        <v>78</v>
      </c>
      <c r="B78" s="35" t="s">
        <v>36</v>
      </c>
      <c r="C78" s="55">
        <v>4</v>
      </c>
      <c r="D78" s="60" t="s">
        <v>138</v>
      </c>
      <c r="E78" s="57">
        <v>2</v>
      </c>
      <c r="F78" s="55">
        <v>4</v>
      </c>
      <c r="G78" s="60" t="s">
        <v>138</v>
      </c>
      <c r="H78" s="57">
        <v>2</v>
      </c>
      <c r="I78" s="55">
        <v>4</v>
      </c>
      <c r="J78" s="60" t="s">
        <v>138</v>
      </c>
      <c r="K78" s="57">
        <v>2</v>
      </c>
      <c r="L78" s="55">
        <v>4</v>
      </c>
      <c r="M78" s="60" t="s">
        <v>138</v>
      </c>
      <c r="N78" s="57">
        <v>2</v>
      </c>
      <c r="O78" s="55">
        <v>4</v>
      </c>
      <c r="P78" s="60" t="s">
        <v>138</v>
      </c>
      <c r="Q78" s="57">
        <v>2</v>
      </c>
      <c r="R78" s="55">
        <v>4</v>
      </c>
      <c r="S78" s="60" t="s">
        <v>138</v>
      </c>
      <c r="T78" s="57">
        <v>2</v>
      </c>
      <c r="U78" s="55">
        <v>4</v>
      </c>
      <c r="V78" s="60" t="s">
        <v>138</v>
      </c>
      <c r="W78" s="57">
        <v>2</v>
      </c>
      <c r="X78" s="55">
        <v>4</v>
      </c>
      <c r="Y78" s="60" t="s">
        <v>138</v>
      </c>
      <c r="Z78" s="57">
        <v>2</v>
      </c>
      <c r="AA78" s="59"/>
      <c r="AB78" s="60"/>
      <c r="AC78" s="61"/>
      <c r="AD78" s="59"/>
      <c r="AE78" s="60"/>
      <c r="AF78" s="61"/>
      <c r="AG78" s="35">
        <v>16</v>
      </c>
    </row>
    <row r="79" spans="1:34" ht="15.75" thickBot="1" x14ac:dyDescent="0.3">
      <c r="A79" s="22" t="s">
        <v>50</v>
      </c>
      <c r="B79" s="35"/>
      <c r="C79" s="59"/>
      <c r="D79" s="60"/>
      <c r="E79" s="61"/>
      <c r="F79" s="62"/>
      <c r="G79" s="63"/>
      <c r="H79" s="64"/>
      <c r="I79" s="62"/>
      <c r="J79" s="63"/>
      <c r="K79" s="64"/>
      <c r="L79" s="62"/>
      <c r="M79" s="63"/>
      <c r="N79" s="64"/>
      <c r="O79" s="62"/>
      <c r="P79" s="63"/>
      <c r="Q79" s="64"/>
      <c r="R79" s="62"/>
      <c r="S79" s="63"/>
      <c r="T79" s="64"/>
      <c r="U79" s="62"/>
      <c r="V79" s="63"/>
      <c r="W79" s="64"/>
      <c r="X79" s="62"/>
      <c r="Y79" s="63"/>
      <c r="Z79" s="64"/>
      <c r="AA79" s="62"/>
      <c r="AB79" s="63"/>
      <c r="AC79" s="64"/>
      <c r="AD79" s="62"/>
      <c r="AE79" s="63"/>
      <c r="AF79" s="64"/>
      <c r="AG79" s="36"/>
    </row>
    <row r="80" spans="1:34" ht="15.75" thickBot="1" x14ac:dyDescent="0.3">
      <c r="A80" s="6" t="s">
        <v>139</v>
      </c>
      <c r="B80" s="127"/>
      <c r="C80" s="266"/>
      <c r="D80" s="267"/>
      <c r="E80" s="267"/>
      <c r="F80" s="267"/>
      <c r="G80" s="267"/>
      <c r="H80" s="267"/>
      <c r="I80" s="267"/>
      <c r="J80" s="267"/>
      <c r="K80" s="267"/>
      <c r="L80" s="267"/>
      <c r="M80" s="267"/>
      <c r="N80" s="267"/>
      <c r="O80" s="267"/>
      <c r="P80" s="267"/>
      <c r="Q80" s="267"/>
      <c r="R80" s="267"/>
      <c r="S80" s="267"/>
      <c r="T80" s="267"/>
      <c r="U80" s="267"/>
      <c r="V80" s="267"/>
      <c r="W80" s="267"/>
      <c r="X80" s="267"/>
      <c r="Y80" s="267"/>
      <c r="Z80" s="267"/>
      <c r="AA80" s="267"/>
      <c r="AB80" s="267"/>
      <c r="AC80" s="267"/>
      <c r="AD80" s="267"/>
      <c r="AE80" s="267"/>
      <c r="AF80" s="268"/>
      <c r="AG80" s="38">
        <v>300</v>
      </c>
    </row>
    <row r="82" spans="1:1" x14ac:dyDescent="0.25">
      <c r="A82" s="17" t="s">
        <v>131</v>
      </c>
    </row>
    <row r="83" spans="1:1" x14ac:dyDescent="0.25">
      <c r="A83" s="17" t="s">
        <v>132</v>
      </c>
    </row>
    <row r="84" spans="1:1" x14ac:dyDescent="0.25">
      <c r="A84" s="19"/>
    </row>
  </sheetData>
  <mergeCells count="34">
    <mergeCell ref="C61:AG61"/>
    <mergeCell ref="C73:AG73"/>
    <mergeCell ref="C80:AF80"/>
    <mergeCell ref="C40:AF40"/>
    <mergeCell ref="B43:B44"/>
    <mergeCell ref="C43:AG44"/>
    <mergeCell ref="C57:AF57"/>
    <mergeCell ref="C58:AF58"/>
    <mergeCell ref="C56:AF56"/>
    <mergeCell ref="C50:AF50"/>
    <mergeCell ref="C52:AF52"/>
    <mergeCell ref="F3:H3"/>
    <mergeCell ref="I3:K3"/>
    <mergeCell ref="L3:N3"/>
    <mergeCell ref="O3:Q3"/>
    <mergeCell ref="AD3:AF3"/>
    <mergeCell ref="R3:T3"/>
    <mergeCell ref="U3:W3"/>
    <mergeCell ref="X3:Z3"/>
    <mergeCell ref="AA3:AC3"/>
    <mergeCell ref="C18:AG19"/>
    <mergeCell ref="C24:AF24"/>
    <mergeCell ref="C25:AG25"/>
    <mergeCell ref="C33:AF33"/>
    <mergeCell ref="C5:AG5"/>
    <mergeCell ref="C29:AG29"/>
    <mergeCell ref="C34:AG34"/>
    <mergeCell ref="A1:A4"/>
    <mergeCell ref="B1:B4"/>
    <mergeCell ref="C1:AF1"/>
    <mergeCell ref="C2:AF2"/>
    <mergeCell ref="C3:E3"/>
    <mergeCell ref="A18:A19"/>
    <mergeCell ref="B18:B19"/>
  </mergeCells>
  <phoneticPr fontId="2" type="noConversion"/>
  <pageMargins left="0.74803149606299213" right="0.74803149606299213" top="0.98425196850393704" bottom="0.98425196850393704" header="0.51181102362204722" footer="0.51181102362204722"/>
  <pageSetup scale="60" orientation="landscape" r:id="rId1"/>
  <headerFooter alignWithMargins="0"/>
  <rowBreaks count="1" manualBreakCount="1">
    <brk id="42" max="32" man="1"/>
  </rowBreaks>
  <colBreaks count="1" manualBreakCount="1">
    <brk id="33" max="8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5"/>
  <sheetViews>
    <sheetView zoomScaleNormal="100" zoomScaleSheetLayoutView="100" workbookViewId="0">
      <selection sqref="A1:A4"/>
    </sheetView>
  </sheetViews>
  <sheetFormatPr defaultRowHeight="15" x14ac:dyDescent="0.25"/>
  <cols>
    <col min="1" max="1" width="46.5703125" style="17" customWidth="1"/>
    <col min="2" max="2" width="6.7109375" style="42" customWidth="1"/>
    <col min="3" max="3" width="4.85546875" style="42" bestFit="1" customWidth="1"/>
    <col min="4" max="4" width="4.85546875" style="42" customWidth="1"/>
    <col min="5" max="5" width="3.85546875" style="42" bestFit="1" customWidth="1"/>
    <col min="6" max="6" width="4.85546875" style="42" bestFit="1" customWidth="1"/>
    <col min="7" max="7" width="4.85546875" style="42" customWidth="1"/>
    <col min="8" max="8" width="3.85546875" style="42" bestFit="1" customWidth="1"/>
    <col min="9" max="9" width="4.85546875" style="42" bestFit="1" customWidth="1"/>
    <col min="10" max="10" width="4.85546875" style="42" customWidth="1"/>
    <col min="11" max="11" width="3.85546875" style="42" bestFit="1" customWidth="1"/>
    <col min="12" max="12" width="4.85546875" style="42" bestFit="1" customWidth="1"/>
    <col min="13" max="13" width="4.85546875" style="42" customWidth="1"/>
    <col min="14" max="14" width="3.85546875" style="42" bestFit="1" customWidth="1"/>
    <col min="15" max="15" width="4.85546875" style="42" bestFit="1" customWidth="1"/>
    <col min="16" max="16" width="4.85546875" style="42" customWidth="1"/>
    <col min="17" max="17" width="3.85546875" style="42" bestFit="1" customWidth="1"/>
    <col min="18" max="18" width="4.85546875" style="42" bestFit="1" customWidth="1"/>
    <col min="19" max="19" width="4.85546875" style="42" customWidth="1"/>
    <col min="20" max="20" width="3.85546875" style="42" bestFit="1" customWidth="1"/>
    <col min="21" max="21" width="4.85546875" style="42" bestFit="1" customWidth="1"/>
    <col min="22" max="22" width="4.85546875" style="42" customWidth="1"/>
    <col min="23" max="23" width="3.85546875" style="42" bestFit="1" customWidth="1"/>
    <col min="24" max="24" width="4.85546875" style="42" bestFit="1" customWidth="1"/>
    <col min="25" max="25" width="4.85546875" style="42" customWidth="1"/>
    <col min="26" max="26" width="3.85546875" style="42" bestFit="1" customWidth="1"/>
    <col min="27" max="27" width="4.85546875" style="42" bestFit="1" customWidth="1"/>
    <col min="28" max="28" width="4.85546875" style="42" customWidth="1"/>
    <col min="29" max="29" width="3.85546875" style="42" bestFit="1" customWidth="1"/>
    <col min="30" max="30" width="4.85546875" style="42" bestFit="1" customWidth="1"/>
    <col min="31" max="31" width="4.85546875" style="42" customWidth="1"/>
    <col min="32" max="32" width="3.85546875" style="42" bestFit="1" customWidth="1"/>
    <col min="33" max="33" width="7.85546875" style="42" customWidth="1"/>
    <col min="34" max="34" width="36.42578125" style="17" customWidth="1"/>
    <col min="35" max="35" width="9.140625" style="17"/>
    <col min="36" max="36" width="31.85546875" style="17" bestFit="1" customWidth="1"/>
    <col min="37" max="37" width="6" style="17" bestFit="1" customWidth="1"/>
    <col min="38" max="38" width="21.42578125" style="17" bestFit="1" customWidth="1"/>
    <col min="39" max="39" width="6" style="17" bestFit="1" customWidth="1"/>
    <col min="40" max="16384" width="9.140625" style="17"/>
  </cols>
  <sheetData>
    <row r="1" spans="1:39" ht="15" customHeight="1" x14ac:dyDescent="0.25">
      <c r="A1" s="290" t="s">
        <v>0</v>
      </c>
      <c r="B1" s="287" t="s">
        <v>1</v>
      </c>
      <c r="C1" s="293" t="s">
        <v>157</v>
      </c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5"/>
      <c r="AG1" s="86"/>
      <c r="AH1" s="15"/>
      <c r="AI1" s="16"/>
      <c r="AJ1" s="16"/>
      <c r="AK1" s="16"/>
      <c r="AL1" s="16"/>
      <c r="AM1" s="16"/>
    </row>
    <row r="2" spans="1:39" ht="15.75" thickBot="1" x14ac:dyDescent="0.3">
      <c r="A2" s="291"/>
      <c r="B2" s="288"/>
      <c r="C2" s="296" t="s">
        <v>3</v>
      </c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8"/>
      <c r="AG2" s="18" t="s">
        <v>4</v>
      </c>
      <c r="AH2" s="16"/>
      <c r="AI2" s="16"/>
      <c r="AJ2" s="16"/>
      <c r="AK2" s="16"/>
      <c r="AL2" s="16"/>
      <c r="AM2" s="16"/>
    </row>
    <row r="3" spans="1:39" ht="15" customHeight="1" x14ac:dyDescent="0.25">
      <c r="A3" s="291"/>
      <c r="B3" s="288"/>
      <c r="C3" s="275" t="s">
        <v>5</v>
      </c>
      <c r="D3" s="276"/>
      <c r="E3" s="277"/>
      <c r="F3" s="275" t="s">
        <v>6</v>
      </c>
      <c r="G3" s="276"/>
      <c r="H3" s="277"/>
      <c r="I3" s="275" t="s">
        <v>7</v>
      </c>
      <c r="J3" s="276"/>
      <c r="K3" s="277"/>
      <c r="L3" s="275" t="s">
        <v>8</v>
      </c>
      <c r="M3" s="276"/>
      <c r="N3" s="277"/>
      <c r="O3" s="275" t="s">
        <v>9</v>
      </c>
      <c r="P3" s="276"/>
      <c r="Q3" s="277"/>
      <c r="R3" s="275" t="s">
        <v>10</v>
      </c>
      <c r="S3" s="276"/>
      <c r="T3" s="277"/>
      <c r="U3" s="275" t="s">
        <v>11</v>
      </c>
      <c r="V3" s="276"/>
      <c r="W3" s="277"/>
      <c r="X3" s="275" t="s">
        <v>12</v>
      </c>
      <c r="Y3" s="276"/>
      <c r="Z3" s="277"/>
      <c r="AA3" s="275" t="s">
        <v>13</v>
      </c>
      <c r="AB3" s="276"/>
      <c r="AC3" s="277"/>
      <c r="AD3" s="275" t="s">
        <v>14</v>
      </c>
      <c r="AE3" s="276"/>
      <c r="AF3" s="277"/>
      <c r="AG3" s="87"/>
      <c r="AH3" s="16"/>
      <c r="AI3" s="16"/>
    </row>
    <row r="4" spans="1:39" ht="15.75" thickBot="1" x14ac:dyDescent="0.3">
      <c r="A4" s="292"/>
      <c r="B4" s="289"/>
      <c r="C4" s="110" t="s">
        <v>15</v>
      </c>
      <c r="D4" s="111"/>
      <c r="E4" s="112" t="s">
        <v>16</v>
      </c>
      <c r="F4" s="113" t="s">
        <v>15</v>
      </c>
      <c r="G4" s="111"/>
      <c r="H4" s="114" t="s">
        <v>16</v>
      </c>
      <c r="I4" s="110" t="s">
        <v>15</v>
      </c>
      <c r="J4" s="111"/>
      <c r="K4" s="112" t="s">
        <v>16</v>
      </c>
      <c r="L4" s="113" t="s">
        <v>15</v>
      </c>
      <c r="M4" s="111"/>
      <c r="N4" s="114" t="s">
        <v>16</v>
      </c>
      <c r="O4" s="110" t="s">
        <v>15</v>
      </c>
      <c r="P4" s="111"/>
      <c r="Q4" s="112" t="s">
        <v>16</v>
      </c>
      <c r="R4" s="113" t="s">
        <v>15</v>
      </c>
      <c r="S4" s="111"/>
      <c r="T4" s="114" t="s">
        <v>16</v>
      </c>
      <c r="U4" s="110" t="s">
        <v>15</v>
      </c>
      <c r="V4" s="111"/>
      <c r="W4" s="112" t="s">
        <v>16</v>
      </c>
      <c r="X4" s="113" t="s">
        <v>15</v>
      </c>
      <c r="Y4" s="111"/>
      <c r="Z4" s="114" t="s">
        <v>16</v>
      </c>
      <c r="AA4" s="110" t="s">
        <v>15</v>
      </c>
      <c r="AB4" s="111"/>
      <c r="AC4" s="112" t="s">
        <v>16</v>
      </c>
      <c r="AD4" s="113" t="s">
        <v>15</v>
      </c>
      <c r="AE4" s="111"/>
      <c r="AF4" s="112" t="s">
        <v>16</v>
      </c>
      <c r="AG4" s="115"/>
      <c r="AH4" s="16"/>
      <c r="AI4" s="16"/>
    </row>
    <row r="5" spans="1:39" ht="15.75" thickBot="1" x14ac:dyDescent="0.3">
      <c r="A5" s="116" t="s">
        <v>142</v>
      </c>
      <c r="B5" s="24"/>
      <c r="C5" s="263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5"/>
      <c r="AH5" s="16"/>
      <c r="AI5" s="16"/>
    </row>
    <row r="6" spans="1:39" x14ac:dyDescent="0.25">
      <c r="A6" s="1" t="s">
        <v>113</v>
      </c>
      <c r="B6" s="74" t="s">
        <v>34</v>
      </c>
      <c r="C6" s="75">
        <v>2</v>
      </c>
      <c r="D6" s="76" t="s">
        <v>107</v>
      </c>
      <c r="E6" s="77">
        <v>2</v>
      </c>
      <c r="F6" s="75">
        <v>2</v>
      </c>
      <c r="G6" s="76" t="s">
        <v>107</v>
      </c>
      <c r="H6" s="77">
        <v>2</v>
      </c>
      <c r="I6" s="43"/>
      <c r="J6" s="109"/>
      <c r="K6" s="45"/>
      <c r="L6" s="43"/>
      <c r="M6" s="109"/>
      <c r="N6" s="45"/>
      <c r="O6" s="46"/>
      <c r="P6" s="109"/>
      <c r="Q6" s="45"/>
      <c r="R6" s="43"/>
      <c r="S6" s="109"/>
      <c r="T6" s="45"/>
      <c r="U6" s="43"/>
      <c r="V6" s="109"/>
      <c r="W6" s="45"/>
      <c r="X6" s="43"/>
      <c r="Y6" s="109"/>
      <c r="Z6" s="45"/>
      <c r="AA6" s="43"/>
      <c r="AB6" s="109"/>
      <c r="AC6" s="45"/>
      <c r="AD6" s="43"/>
      <c r="AE6" s="109"/>
      <c r="AF6" s="45"/>
      <c r="AG6" s="39">
        <v>4</v>
      </c>
      <c r="AH6" s="19"/>
      <c r="AI6" s="19"/>
    </row>
    <row r="7" spans="1:39" x14ac:dyDescent="0.25">
      <c r="A7" s="2" t="s">
        <v>111</v>
      </c>
      <c r="B7" s="78" t="s">
        <v>36</v>
      </c>
      <c r="C7" s="79"/>
      <c r="D7" s="85"/>
      <c r="E7" s="81"/>
      <c r="F7" s="79"/>
      <c r="G7" s="85"/>
      <c r="H7" s="81"/>
      <c r="I7" s="47">
        <v>2</v>
      </c>
      <c r="J7" s="48" t="s">
        <v>36</v>
      </c>
      <c r="K7" s="49">
        <v>2</v>
      </c>
      <c r="L7" s="50"/>
      <c r="M7" s="48"/>
      <c r="N7" s="49"/>
      <c r="O7" s="51"/>
      <c r="P7" s="52"/>
      <c r="Q7" s="53"/>
      <c r="R7" s="54"/>
      <c r="S7" s="52"/>
      <c r="T7" s="53"/>
      <c r="U7" s="54"/>
      <c r="V7" s="52"/>
      <c r="W7" s="53"/>
      <c r="X7" s="54"/>
      <c r="Y7" s="52"/>
      <c r="Z7" s="53"/>
      <c r="AA7" s="54"/>
      <c r="AB7" s="52"/>
      <c r="AC7" s="53"/>
      <c r="AD7" s="54"/>
      <c r="AE7" s="52"/>
      <c r="AF7" s="53"/>
      <c r="AG7" s="41">
        <v>2</v>
      </c>
      <c r="AH7" s="19"/>
      <c r="AI7" s="19"/>
    </row>
    <row r="8" spans="1:39" x14ac:dyDescent="0.25">
      <c r="A8" s="3" t="s">
        <v>114</v>
      </c>
      <c r="B8" s="37" t="s">
        <v>36</v>
      </c>
      <c r="C8" s="55"/>
      <c r="D8" s="56"/>
      <c r="E8" s="57"/>
      <c r="F8" s="55"/>
      <c r="G8" s="56"/>
      <c r="H8" s="57"/>
      <c r="I8" s="55">
        <v>2</v>
      </c>
      <c r="J8" s="56" t="s">
        <v>36</v>
      </c>
      <c r="K8" s="57">
        <v>3</v>
      </c>
      <c r="L8" s="55"/>
      <c r="M8" s="56"/>
      <c r="N8" s="57"/>
      <c r="O8" s="58"/>
      <c r="P8" s="56"/>
      <c r="Q8" s="57"/>
      <c r="R8" s="55"/>
      <c r="S8" s="56"/>
      <c r="T8" s="57"/>
      <c r="U8" s="55"/>
      <c r="V8" s="56"/>
      <c r="W8" s="57"/>
      <c r="X8" s="55"/>
      <c r="Y8" s="56"/>
      <c r="Z8" s="57"/>
      <c r="AA8" s="55"/>
      <c r="AB8" s="56"/>
      <c r="AC8" s="57"/>
      <c r="AD8" s="55"/>
      <c r="AE8" s="56"/>
      <c r="AF8" s="57"/>
      <c r="AG8" s="34">
        <v>3</v>
      </c>
      <c r="AH8" s="19"/>
      <c r="AI8" s="19"/>
    </row>
    <row r="9" spans="1:39" x14ac:dyDescent="0.25">
      <c r="A9" s="3" t="s">
        <v>115</v>
      </c>
      <c r="B9" s="34" t="s">
        <v>36</v>
      </c>
      <c r="C9" s="55"/>
      <c r="D9" s="56"/>
      <c r="E9" s="57"/>
      <c r="F9" s="55"/>
      <c r="G9" s="56"/>
      <c r="H9" s="57"/>
      <c r="I9" s="58"/>
      <c r="J9" s="56"/>
      <c r="K9" s="57"/>
      <c r="L9" s="55">
        <v>2</v>
      </c>
      <c r="M9" s="56" t="s">
        <v>36</v>
      </c>
      <c r="N9" s="57">
        <v>3</v>
      </c>
      <c r="O9" s="58"/>
      <c r="P9" s="56"/>
      <c r="Q9" s="57"/>
      <c r="R9" s="55"/>
      <c r="S9" s="56"/>
      <c r="T9" s="57"/>
      <c r="U9" s="55"/>
      <c r="V9" s="56"/>
      <c r="W9" s="57"/>
      <c r="X9" s="55"/>
      <c r="Y9" s="56"/>
      <c r="Z9" s="57"/>
      <c r="AA9" s="55"/>
      <c r="AB9" s="56"/>
      <c r="AC9" s="57"/>
      <c r="AD9" s="55"/>
      <c r="AE9" s="56"/>
      <c r="AF9" s="57"/>
      <c r="AG9" s="34">
        <v>3</v>
      </c>
      <c r="AH9" s="19"/>
      <c r="AI9" s="19"/>
    </row>
    <row r="10" spans="1:39" x14ac:dyDescent="0.25">
      <c r="A10" s="4" t="s">
        <v>116</v>
      </c>
      <c r="B10" s="34" t="s">
        <v>34</v>
      </c>
      <c r="C10" s="55"/>
      <c r="D10" s="56"/>
      <c r="E10" s="57"/>
      <c r="F10" s="55"/>
      <c r="G10" s="56"/>
      <c r="H10" s="57"/>
      <c r="I10" s="55"/>
      <c r="J10" s="56"/>
      <c r="K10" s="57"/>
      <c r="L10" s="55"/>
      <c r="M10" s="56"/>
      <c r="N10" s="57"/>
      <c r="O10" s="55">
        <v>2</v>
      </c>
      <c r="P10" s="56" t="s">
        <v>107</v>
      </c>
      <c r="Q10" s="57">
        <v>2</v>
      </c>
      <c r="R10" s="55"/>
      <c r="S10" s="56"/>
      <c r="T10" s="57"/>
      <c r="U10" s="55"/>
      <c r="V10" s="56"/>
      <c r="W10" s="57"/>
      <c r="X10" s="55"/>
      <c r="Y10" s="56"/>
      <c r="Z10" s="57"/>
      <c r="AA10" s="55"/>
      <c r="AB10" s="56"/>
      <c r="AC10" s="57"/>
      <c r="AD10" s="55"/>
      <c r="AE10" s="56"/>
      <c r="AF10" s="57"/>
      <c r="AG10" s="34">
        <v>2</v>
      </c>
      <c r="AH10" s="19"/>
      <c r="AI10" s="19"/>
    </row>
    <row r="11" spans="1:39" x14ac:dyDescent="0.25">
      <c r="A11" s="4" t="s">
        <v>117</v>
      </c>
      <c r="B11" s="37" t="s">
        <v>36</v>
      </c>
      <c r="C11" s="82"/>
      <c r="D11" s="83"/>
      <c r="E11" s="84"/>
      <c r="F11" s="82"/>
      <c r="G11" s="83"/>
      <c r="H11" s="84"/>
      <c r="I11" s="55"/>
      <c r="J11" s="56"/>
      <c r="K11" s="57"/>
      <c r="L11" s="55"/>
      <c r="M11" s="56"/>
      <c r="N11" s="57"/>
      <c r="O11" s="55"/>
      <c r="P11" s="56"/>
      <c r="Q11" s="57"/>
      <c r="R11" s="55">
        <v>3</v>
      </c>
      <c r="S11" s="56" t="s">
        <v>36</v>
      </c>
      <c r="T11" s="57">
        <v>2</v>
      </c>
      <c r="U11" s="55"/>
      <c r="V11" s="56"/>
      <c r="W11" s="57"/>
      <c r="X11" s="55"/>
      <c r="Y11" s="56"/>
      <c r="Z11" s="57"/>
      <c r="AA11" s="55"/>
      <c r="AB11" s="56"/>
      <c r="AC11" s="57"/>
      <c r="AD11" s="55"/>
      <c r="AE11" s="56"/>
      <c r="AF11" s="57"/>
      <c r="AG11" s="34">
        <v>2</v>
      </c>
      <c r="AH11" s="19"/>
      <c r="AI11" s="19"/>
    </row>
    <row r="12" spans="1:39" x14ac:dyDescent="0.25">
      <c r="A12" s="4" t="s">
        <v>118</v>
      </c>
      <c r="B12" s="34" t="s">
        <v>34</v>
      </c>
      <c r="C12" s="55"/>
      <c r="D12" s="56"/>
      <c r="E12" s="57"/>
      <c r="F12" s="55"/>
      <c r="G12" s="56"/>
      <c r="H12" s="57"/>
      <c r="I12" s="55"/>
      <c r="J12" s="56"/>
      <c r="K12" s="57"/>
      <c r="L12" s="55"/>
      <c r="M12" s="56"/>
      <c r="N12" s="57"/>
      <c r="O12" s="55"/>
      <c r="P12" s="56"/>
      <c r="Q12" s="57"/>
      <c r="R12" s="55"/>
      <c r="S12" s="56"/>
      <c r="T12" s="57"/>
      <c r="U12" s="55">
        <v>2</v>
      </c>
      <c r="V12" s="56" t="s">
        <v>107</v>
      </c>
      <c r="W12" s="57">
        <v>2</v>
      </c>
      <c r="X12" s="55"/>
      <c r="Y12" s="56"/>
      <c r="Z12" s="57"/>
      <c r="AA12" s="55"/>
      <c r="AB12" s="56"/>
      <c r="AC12" s="57"/>
      <c r="AD12" s="55"/>
      <c r="AE12" s="56"/>
      <c r="AF12" s="57"/>
      <c r="AG12" s="34">
        <v>2</v>
      </c>
      <c r="AH12" s="19"/>
      <c r="AI12" s="19"/>
    </row>
    <row r="13" spans="1:39" x14ac:dyDescent="0.25">
      <c r="A13" s="5" t="s">
        <v>112</v>
      </c>
      <c r="B13" s="78" t="s">
        <v>34</v>
      </c>
      <c r="C13" s="82"/>
      <c r="D13" s="83"/>
      <c r="E13" s="84"/>
      <c r="F13" s="82"/>
      <c r="G13" s="83"/>
      <c r="H13" s="84"/>
      <c r="I13" s="55"/>
      <c r="J13" s="56"/>
      <c r="K13" s="57"/>
      <c r="L13" s="55"/>
      <c r="M13" s="56"/>
      <c r="N13" s="57"/>
      <c r="O13" s="55"/>
      <c r="P13" s="56"/>
      <c r="Q13" s="57"/>
      <c r="R13" s="55"/>
      <c r="S13" s="56"/>
      <c r="T13" s="57"/>
      <c r="U13" s="55">
        <v>2</v>
      </c>
      <c r="V13" s="56" t="s">
        <v>107</v>
      </c>
      <c r="W13" s="57">
        <v>2</v>
      </c>
      <c r="X13" s="55"/>
      <c r="Y13" s="56"/>
      <c r="Z13" s="57"/>
      <c r="AA13" s="55"/>
      <c r="AB13" s="56"/>
      <c r="AC13" s="57"/>
      <c r="AD13" s="55"/>
      <c r="AE13" s="56"/>
      <c r="AF13" s="57"/>
      <c r="AG13" s="34">
        <v>2</v>
      </c>
      <c r="AH13" s="19"/>
      <c r="AI13" s="19"/>
    </row>
    <row r="14" spans="1:39" x14ac:dyDescent="0.25">
      <c r="A14" s="5" t="s">
        <v>119</v>
      </c>
      <c r="B14" s="78" t="s">
        <v>34</v>
      </c>
      <c r="C14" s="82"/>
      <c r="D14" s="83"/>
      <c r="E14" s="84"/>
      <c r="F14" s="82"/>
      <c r="G14" s="83"/>
      <c r="H14" s="84"/>
      <c r="I14" s="55"/>
      <c r="J14" s="56"/>
      <c r="K14" s="57"/>
      <c r="L14" s="55"/>
      <c r="M14" s="56"/>
      <c r="N14" s="57"/>
      <c r="O14" s="55"/>
      <c r="P14" s="56"/>
      <c r="Q14" s="57"/>
      <c r="R14" s="55"/>
      <c r="S14" s="56"/>
      <c r="T14" s="57"/>
      <c r="U14" s="55"/>
      <c r="V14" s="56"/>
      <c r="W14" s="57"/>
      <c r="X14" s="55">
        <v>2</v>
      </c>
      <c r="Y14" s="56" t="s">
        <v>107</v>
      </c>
      <c r="Z14" s="57">
        <v>3</v>
      </c>
      <c r="AA14" s="55"/>
      <c r="AB14" s="56"/>
      <c r="AC14" s="57"/>
      <c r="AD14" s="55"/>
      <c r="AE14" s="56"/>
      <c r="AF14" s="57"/>
      <c r="AG14" s="34">
        <v>3</v>
      </c>
      <c r="AH14" s="19"/>
      <c r="AI14" s="19"/>
    </row>
    <row r="15" spans="1:39" x14ac:dyDescent="0.25">
      <c r="A15" s="5" t="s">
        <v>130</v>
      </c>
      <c r="B15" s="78" t="s">
        <v>36</v>
      </c>
      <c r="C15" s="82"/>
      <c r="D15" s="83"/>
      <c r="E15" s="84"/>
      <c r="F15" s="82"/>
      <c r="G15" s="83"/>
      <c r="H15" s="84"/>
      <c r="I15" s="55"/>
      <c r="J15" s="56"/>
      <c r="K15" s="57"/>
      <c r="L15" s="55"/>
      <c r="M15" s="56"/>
      <c r="N15" s="57"/>
      <c r="O15" s="55"/>
      <c r="P15" s="56"/>
      <c r="Q15" s="57"/>
      <c r="R15" s="55"/>
      <c r="S15" s="56"/>
      <c r="T15" s="57"/>
      <c r="U15" s="55"/>
      <c r="V15" s="56"/>
      <c r="W15" s="57"/>
      <c r="X15" s="55"/>
      <c r="Y15" s="56"/>
      <c r="Z15" s="57"/>
      <c r="AA15" s="55">
        <v>2</v>
      </c>
      <c r="AB15" s="56" t="s">
        <v>107</v>
      </c>
      <c r="AC15" s="57">
        <v>2</v>
      </c>
      <c r="AD15" s="55"/>
      <c r="AE15" s="56"/>
      <c r="AF15" s="57"/>
      <c r="AG15" s="34">
        <v>2</v>
      </c>
      <c r="AH15" s="19"/>
      <c r="AI15" s="19"/>
    </row>
    <row r="16" spans="1:39" x14ac:dyDescent="0.25">
      <c r="A16" s="20" t="s">
        <v>120</v>
      </c>
      <c r="B16" s="34" t="s">
        <v>34</v>
      </c>
      <c r="C16" s="55"/>
      <c r="D16" s="56"/>
      <c r="E16" s="57"/>
      <c r="F16" s="55"/>
      <c r="G16" s="56"/>
      <c r="H16" s="57"/>
      <c r="I16" s="55"/>
      <c r="J16" s="56"/>
      <c r="K16" s="57"/>
      <c r="L16" s="55"/>
      <c r="M16" s="56"/>
      <c r="N16" s="57"/>
      <c r="O16" s="55"/>
      <c r="P16" s="56"/>
      <c r="Q16" s="57"/>
      <c r="R16" s="55"/>
      <c r="S16" s="56"/>
      <c r="T16" s="57"/>
      <c r="U16" s="55"/>
      <c r="V16" s="56"/>
      <c r="W16" s="57"/>
      <c r="X16" s="55">
        <v>2</v>
      </c>
      <c r="Y16" s="56" t="s">
        <v>107</v>
      </c>
      <c r="Z16" s="57">
        <v>2</v>
      </c>
      <c r="AA16" s="55"/>
      <c r="AB16" s="56"/>
      <c r="AC16" s="57"/>
      <c r="AD16" s="55"/>
      <c r="AE16" s="56"/>
      <c r="AF16" s="57"/>
      <c r="AG16" s="34">
        <v>2</v>
      </c>
      <c r="AH16" s="19"/>
      <c r="AI16" s="19"/>
      <c r="AJ16" s="19"/>
      <c r="AK16" s="19"/>
      <c r="AL16" s="19"/>
    </row>
    <row r="17" spans="1:38" x14ac:dyDescent="0.25">
      <c r="A17" s="20" t="s">
        <v>18</v>
      </c>
      <c r="B17" s="37" t="s">
        <v>36</v>
      </c>
      <c r="C17" s="55">
        <v>2</v>
      </c>
      <c r="D17" s="56" t="s">
        <v>108</v>
      </c>
      <c r="E17" s="57">
        <v>0</v>
      </c>
      <c r="F17" s="55"/>
      <c r="G17" s="56"/>
      <c r="H17" s="57"/>
      <c r="I17" s="55"/>
      <c r="J17" s="56"/>
      <c r="K17" s="57"/>
      <c r="L17" s="55"/>
      <c r="M17" s="56"/>
      <c r="N17" s="57"/>
      <c r="O17" s="55"/>
      <c r="P17" s="56"/>
      <c r="Q17" s="57"/>
      <c r="R17" s="55"/>
      <c r="S17" s="56"/>
      <c r="T17" s="57"/>
      <c r="U17" s="55">
        <v>2</v>
      </c>
      <c r="V17" s="56" t="s">
        <v>108</v>
      </c>
      <c r="W17" s="57">
        <v>0</v>
      </c>
      <c r="X17" s="55"/>
      <c r="Y17" s="56"/>
      <c r="Z17" s="57"/>
      <c r="AA17" s="55"/>
      <c r="AB17" s="56"/>
      <c r="AC17" s="57"/>
      <c r="AD17" s="55"/>
      <c r="AE17" s="56"/>
      <c r="AF17" s="57"/>
      <c r="AG17" s="34" t="s">
        <v>126</v>
      </c>
      <c r="AH17" s="19"/>
      <c r="AI17" s="19"/>
      <c r="AJ17" s="19"/>
      <c r="AK17" s="19"/>
      <c r="AL17" s="19"/>
    </row>
    <row r="18" spans="1:38" x14ac:dyDescent="0.25">
      <c r="A18" s="299" t="s">
        <v>121</v>
      </c>
      <c r="B18" s="311"/>
      <c r="C18" s="281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3"/>
      <c r="AH18" s="19"/>
      <c r="AI18" s="19"/>
      <c r="AJ18" s="19"/>
      <c r="AK18" s="19"/>
      <c r="AL18" s="19"/>
    </row>
    <row r="19" spans="1:38" x14ac:dyDescent="0.25">
      <c r="A19" s="300"/>
      <c r="B19" s="312"/>
      <c r="C19" s="284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6"/>
      <c r="AH19" s="19"/>
      <c r="AI19" s="19"/>
      <c r="AJ19" s="19"/>
      <c r="AK19" s="19"/>
      <c r="AL19" s="19"/>
    </row>
    <row r="20" spans="1:38" x14ac:dyDescent="0.25">
      <c r="A20" s="21" t="s">
        <v>122</v>
      </c>
      <c r="B20" s="37" t="s">
        <v>36</v>
      </c>
      <c r="C20" s="55"/>
      <c r="D20" s="56"/>
      <c r="E20" s="57"/>
      <c r="F20" s="55"/>
      <c r="G20" s="56"/>
      <c r="H20" s="57"/>
      <c r="I20" s="55"/>
      <c r="J20" s="56"/>
      <c r="K20" s="57"/>
      <c r="L20" s="55"/>
      <c r="M20" s="56"/>
      <c r="N20" s="57"/>
      <c r="O20" s="55"/>
      <c r="P20" s="56"/>
      <c r="Q20" s="57"/>
      <c r="R20" s="55"/>
      <c r="S20" s="56"/>
      <c r="T20" s="57"/>
      <c r="U20" s="55">
        <v>2</v>
      </c>
      <c r="V20" s="56" t="s">
        <v>36</v>
      </c>
      <c r="W20" s="57">
        <v>2</v>
      </c>
      <c r="X20" s="55"/>
      <c r="Y20" s="56"/>
      <c r="Z20" s="57"/>
      <c r="AA20" s="55"/>
      <c r="AB20" s="56"/>
      <c r="AC20" s="57"/>
      <c r="AD20" s="55"/>
      <c r="AE20" s="56"/>
      <c r="AF20" s="57"/>
      <c r="AG20" s="34">
        <v>2</v>
      </c>
      <c r="AH20" s="19"/>
      <c r="AI20" s="19"/>
      <c r="AJ20" s="19"/>
      <c r="AK20" s="19"/>
      <c r="AL20" s="19"/>
    </row>
    <row r="21" spans="1:38" x14ac:dyDescent="0.25">
      <c r="A21" s="21" t="s">
        <v>123</v>
      </c>
      <c r="B21" s="34" t="s">
        <v>34</v>
      </c>
      <c r="C21" s="55"/>
      <c r="D21" s="56"/>
      <c r="E21" s="57"/>
      <c r="F21" s="55"/>
      <c r="G21" s="56"/>
      <c r="H21" s="57"/>
      <c r="I21" s="55"/>
      <c r="J21" s="56"/>
      <c r="K21" s="57"/>
      <c r="L21" s="55"/>
      <c r="M21" s="56"/>
      <c r="N21" s="57"/>
      <c r="O21" s="55"/>
      <c r="P21" s="56"/>
      <c r="Q21" s="57"/>
      <c r="R21" s="55"/>
      <c r="S21" s="56"/>
      <c r="T21" s="57"/>
      <c r="U21" s="55">
        <v>2</v>
      </c>
      <c r="V21" s="56" t="s">
        <v>107</v>
      </c>
      <c r="W21" s="57">
        <v>2</v>
      </c>
      <c r="X21" s="55"/>
      <c r="Y21" s="56"/>
      <c r="Z21" s="57"/>
      <c r="AA21" s="55"/>
      <c r="AB21" s="56"/>
      <c r="AC21" s="57"/>
      <c r="AD21" s="55"/>
      <c r="AE21" s="56"/>
      <c r="AF21" s="57"/>
      <c r="AG21" s="34">
        <v>2</v>
      </c>
      <c r="AH21" s="19"/>
      <c r="AI21" s="19"/>
      <c r="AJ21" s="19"/>
      <c r="AK21" s="19"/>
      <c r="AL21" s="19"/>
    </row>
    <row r="22" spans="1:38" x14ac:dyDescent="0.25">
      <c r="A22" s="21" t="s">
        <v>124</v>
      </c>
      <c r="B22" s="37" t="s">
        <v>36</v>
      </c>
      <c r="C22" s="55"/>
      <c r="D22" s="56"/>
      <c r="E22" s="57"/>
      <c r="F22" s="55"/>
      <c r="G22" s="56"/>
      <c r="H22" s="57"/>
      <c r="I22" s="55"/>
      <c r="J22" s="56"/>
      <c r="K22" s="57"/>
      <c r="L22" s="55">
        <v>2</v>
      </c>
      <c r="M22" s="56" t="s">
        <v>36</v>
      </c>
      <c r="N22" s="57">
        <v>2</v>
      </c>
      <c r="O22" s="55"/>
      <c r="P22" s="56"/>
      <c r="Q22" s="57"/>
      <c r="R22" s="55"/>
      <c r="S22" s="56"/>
      <c r="T22" s="57"/>
      <c r="U22" s="55"/>
      <c r="V22" s="56"/>
      <c r="W22" s="57"/>
      <c r="X22" s="55"/>
      <c r="Y22" s="56"/>
      <c r="Z22" s="57"/>
      <c r="AA22" s="55"/>
      <c r="AB22" s="56"/>
      <c r="AC22" s="57"/>
      <c r="AD22" s="55"/>
      <c r="AE22" s="56"/>
      <c r="AF22" s="57"/>
      <c r="AG22" s="34">
        <v>2</v>
      </c>
      <c r="AH22" s="19"/>
      <c r="AI22" s="19"/>
      <c r="AJ22" s="19"/>
      <c r="AK22" s="19"/>
      <c r="AL22" s="19"/>
    </row>
    <row r="23" spans="1:38" ht="15.75" thickBot="1" x14ac:dyDescent="0.3">
      <c r="A23" s="22" t="s">
        <v>125</v>
      </c>
      <c r="B23" s="35" t="s">
        <v>34</v>
      </c>
      <c r="C23" s="59"/>
      <c r="D23" s="60"/>
      <c r="E23" s="61"/>
      <c r="F23" s="59"/>
      <c r="G23" s="60"/>
      <c r="H23" s="61"/>
      <c r="I23" s="59"/>
      <c r="J23" s="60"/>
      <c r="K23" s="61"/>
      <c r="L23" s="59"/>
      <c r="M23" s="60"/>
      <c r="N23" s="61"/>
      <c r="O23" s="59">
        <v>2</v>
      </c>
      <c r="P23" s="60" t="s">
        <v>107</v>
      </c>
      <c r="Q23" s="61">
        <v>2</v>
      </c>
      <c r="R23" s="59"/>
      <c r="S23" s="60"/>
      <c r="T23" s="61"/>
      <c r="U23" s="59"/>
      <c r="V23" s="60"/>
      <c r="W23" s="61"/>
      <c r="X23" s="59"/>
      <c r="Y23" s="60"/>
      <c r="Z23" s="61"/>
      <c r="AA23" s="59"/>
      <c r="AB23" s="60"/>
      <c r="AC23" s="61"/>
      <c r="AD23" s="59"/>
      <c r="AE23" s="60"/>
      <c r="AF23" s="61"/>
      <c r="AG23" s="35">
        <v>2</v>
      </c>
      <c r="AH23" s="19"/>
      <c r="AI23" s="19"/>
      <c r="AJ23" s="19"/>
      <c r="AK23" s="19"/>
      <c r="AL23" s="19"/>
    </row>
    <row r="24" spans="1:38" ht="15.75" thickBot="1" x14ac:dyDescent="0.3">
      <c r="A24" s="89" t="s">
        <v>106</v>
      </c>
      <c r="B24" s="90"/>
      <c r="C24" s="272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4"/>
      <c r="AG24" s="73">
        <v>29</v>
      </c>
      <c r="AH24" s="19"/>
      <c r="AI24" s="19"/>
      <c r="AJ24" s="19"/>
      <c r="AK24" s="19"/>
      <c r="AL24" s="19"/>
    </row>
    <row r="25" spans="1:38" x14ac:dyDescent="0.25">
      <c r="A25" s="99" t="s">
        <v>133</v>
      </c>
      <c r="B25" s="39"/>
      <c r="C25" s="278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80"/>
      <c r="AH25" s="19"/>
      <c r="AI25" s="19"/>
      <c r="AJ25" s="19"/>
      <c r="AK25" s="19"/>
      <c r="AL25" s="19"/>
    </row>
    <row r="26" spans="1:38" ht="12.75" customHeight="1" x14ac:dyDescent="0.25">
      <c r="A26" s="33" t="s">
        <v>19</v>
      </c>
      <c r="B26" s="41" t="s">
        <v>34</v>
      </c>
      <c r="C26" s="54"/>
      <c r="D26" s="98"/>
      <c r="E26" s="53"/>
      <c r="F26" s="54"/>
      <c r="G26" s="98"/>
      <c r="H26" s="53"/>
      <c r="I26" s="54">
        <v>2</v>
      </c>
      <c r="J26" s="98" t="s">
        <v>107</v>
      </c>
      <c r="K26" s="53">
        <v>3</v>
      </c>
      <c r="L26" s="54">
        <v>2</v>
      </c>
      <c r="M26" s="98" t="s">
        <v>107</v>
      </c>
      <c r="N26" s="53">
        <v>3</v>
      </c>
      <c r="O26" s="51">
        <v>2</v>
      </c>
      <c r="P26" s="98" t="s">
        <v>107</v>
      </c>
      <c r="Q26" s="104">
        <v>3</v>
      </c>
      <c r="R26" s="54">
        <v>2</v>
      </c>
      <c r="S26" s="98" t="s">
        <v>107</v>
      </c>
      <c r="T26" s="53">
        <v>3</v>
      </c>
      <c r="U26" s="51"/>
      <c r="V26" s="98"/>
      <c r="W26" s="104"/>
      <c r="X26" s="54"/>
      <c r="Y26" s="98"/>
      <c r="Z26" s="53"/>
      <c r="AA26" s="51"/>
      <c r="AB26" s="98"/>
      <c r="AC26" s="104"/>
      <c r="AD26" s="54"/>
      <c r="AE26" s="98"/>
      <c r="AF26" s="53"/>
      <c r="AG26" s="41">
        <v>12</v>
      </c>
      <c r="AH26" s="19"/>
      <c r="AI26" s="19"/>
      <c r="AJ26" s="19"/>
      <c r="AK26" s="19"/>
      <c r="AL26" s="19"/>
    </row>
    <row r="27" spans="1:38" ht="15.75" thickBot="1" x14ac:dyDescent="0.3">
      <c r="A27" s="22" t="s">
        <v>129</v>
      </c>
      <c r="B27" s="37" t="s">
        <v>36</v>
      </c>
      <c r="C27" s="50"/>
      <c r="D27" s="100"/>
      <c r="E27" s="49"/>
      <c r="F27" s="50"/>
      <c r="G27" s="100"/>
      <c r="H27" s="49"/>
      <c r="I27" s="50"/>
      <c r="J27" s="100"/>
      <c r="K27" s="49"/>
      <c r="L27" s="50"/>
      <c r="M27" s="100"/>
      <c r="N27" s="49"/>
      <c r="O27" s="47"/>
      <c r="P27" s="100"/>
      <c r="Q27" s="105"/>
      <c r="R27" s="106"/>
      <c r="S27" s="107"/>
      <c r="T27" s="108"/>
      <c r="U27" s="47"/>
      <c r="V27" s="100"/>
      <c r="W27" s="105"/>
      <c r="X27" s="106"/>
      <c r="Y27" s="107"/>
      <c r="Z27" s="108"/>
      <c r="AA27" s="47">
        <v>2</v>
      </c>
      <c r="AB27" s="100" t="s">
        <v>107</v>
      </c>
      <c r="AC27" s="105">
        <v>2</v>
      </c>
      <c r="AD27" s="106">
        <v>2</v>
      </c>
      <c r="AE27" s="107" t="s">
        <v>107</v>
      </c>
      <c r="AF27" s="108">
        <v>2</v>
      </c>
      <c r="AG27" s="95">
        <v>4</v>
      </c>
      <c r="AH27" s="19"/>
      <c r="AI27" s="19"/>
      <c r="AJ27" s="19"/>
      <c r="AK27" s="19"/>
      <c r="AL27" s="19"/>
    </row>
    <row r="28" spans="1:38" ht="15.75" thickBot="1" x14ac:dyDescent="0.3">
      <c r="A28" s="32" t="s">
        <v>106</v>
      </c>
      <c r="B28" s="90"/>
      <c r="C28" s="91"/>
      <c r="D28" s="101"/>
      <c r="E28" s="92"/>
      <c r="F28" s="91"/>
      <c r="G28" s="101"/>
      <c r="H28" s="92"/>
      <c r="I28" s="91"/>
      <c r="J28" s="101"/>
      <c r="K28" s="92"/>
      <c r="L28" s="91"/>
      <c r="M28" s="101"/>
      <c r="N28" s="92"/>
      <c r="O28" s="102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92"/>
      <c r="AG28" s="103">
        <v>16</v>
      </c>
      <c r="AH28" s="19"/>
      <c r="AI28" s="19"/>
      <c r="AJ28" s="19"/>
      <c r="AK28" s="19"/>
      <c r="AL28" s="19"/>
    </row>
    <row r="29" spans="1:38" ht="30" x14ac:dyDescent="0.25">
      <c r="A29" s="93" t="s">
        <v>127</v>
      </c>
      <c r="B29" s="37"/>
      <c r="C29" s="278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79"/>
      <c r="AE29" s="279"/>
      <c r="AF29" s="279"/>
      <c r="AG29" s="280"/>
      <c r="AH29" s="19"/>
      <c r="AI29" s="19"/>
      <c r="AJ29" s="19"/>
      <c r="AK29" s="19"/>
      <c r="AL29" s="19"/>
    </row>
    <row r="30" spans="1:38" x14ac:dyDescent="0.25">
      <c r="A30" s="22" t="s">
        <v>20</v>
      </c>
      <c r="B30" s="34" t="s">
        <v>36</v>
      </c>
      <c r="C30" s="59"/>
      <c r="D30" s="60"/>
      <c r="E30" s="61"/>
      <c r="F30" s="59"/>
      <c r="G30" s="60"/>
      <c r="H30" s="61"/>
      <c r="I30" s="59"/>
      <c r="J30" s="60"/>
      <c r="K30" s="61"/>
      <c r="L30" s="59">
        <v>2</v>
      </c>
      <c r="M30" s="60" t="s">
        <v>36</v>
      </c>
      <c r="N30" s="61">
        <v>2</v>
      </c>
      <c r="O30" s="59">
        <v>2</v>
      </c>
      <c r="P30" s="60" t="s">
        <v>36</v>
      </c>
      <c r="Q30" s="61">
        <v>2</v>
      </c>
      <c r="R30" s="59"/>
      <c r="S30" s="60"/>
      <c r="T30" s="61"/>
      <c r="U30" s="59"/>
      <c r="V30" s="60"/>
      <c r="W30" s="61"/>
      <c r="X30" s="59"/>
      <c r="Y30" s="60"/>
      <c r="Z30" s="61"/>
      <c r="AA30" s="59"/>
      <c r="AB30" s="60"/>
      <c r="AC30" s="61"/>
      <c r="AD30" s="59"/>
      <c r="AE30" s="60"/>
      <c r="AF30" s="61"/>
      <c r="AG30" s="35">
        <v>4</v>
      </c>
      <c r="AH30" s="19"/>
      <c r="AI30" s="19"/>
      <c r="AJ30" s="19"/>
      <c r="AK30" s="19"/>
      <c r="AL30" s="19"/>
    </row>
    <row r="31" spans="1:38" x14ac:dyDescent="0.25">
      <c r="A31" s="22" t="s">
        <v>128</v>
      </c>
      <c r="B31" s="34" t="s">
        <v>36</v>
      </c>
      <c r="C31" s="59"/>
      <c r="D31" s="60"/>
      <c r="E31" s="61"/>
      <c r="F31" s="59"/>
      <c r="G31" s="60"/>
      <c r="H31" s="61"/>
      <c r="I31" s="59"/>
      <c r="J31" s="60"/>
      <c r="K31" s="61"/>
      <c r="L31" s="59"/>
      <c r="M31" s="60"/>
      <c r="N31" s="61"/>
      <c r="O31" s="59"/>
      <c r="P31" s="60"/>
      <c r="Q31" s="61"/>
      <c r="R31" s="59">
        <v>2</v>
      </c>
      <c r="S31" s="60" t="s">
        <v>36</v>
      </c>
      <c r="T31" s="61">
        <v>2</v>
      </c>
      <c r="U31" s="59">
        <v>2</v>
      </c>
      <c r="V31" s="60" t="s">
        <v>36</v>
      </c>
      <c r="W31" s="61">
        <v>2</v>
      </c>
      <c r="X31" s="59">
        <v>2</v>
      </c>
      <c r="Y31" s="60" t="s">
        <v>36</v>
      </c>
      <c r="Z31" s="61">
        <v>2</v>
      </c>
      <c r="AA31" s="59"/>
      <c r="AB31" s="60"/>
      <c r="AC31" s="61"/>
      <c r="AD31" s="59"/>
      <c r="AE31" s="60"/>
      <c r="AF31" s="61"/>
      <c r="AG31" s="35">
        <v>6</v>
      </c>
      <c r="AH31" s="19"/>
      <c r="AI31" s="19"/>
      <c r="AJ31" s="19"/>
      <c r="AK31" s="19"/>
      <c r="AL31" s="19"/>
    </row>
    <row r="32" spans="1:38" ht="15.75" thickBot="1" x14ac:dyDescent="0.3">
      <c r="A32" s="23" t="s">
        <v>30</v>
      </c>
      <c r="B32" s="36" t="s">
        <v>36</v>
      </c>
      <c r="C32" s="62"/>
      <c r="D32" s="63"/>
      <c r="E32" s="64"/>
      <c r="F32" s="62"/>
      <c r="G32" s="63"/>
      <c r="H32" s="64"/>
      <c r="I32" s="62"/>
      <c r="J32" s="63"/>
      <c r="K32" s="64"/>
      <c r="L32" s="62"/>
      <c r="M32" s="63"/>
      <c r="N32" s="64"/>
      <c r="O32" s="62"/>
      <c r="P32" s="63"/>
      <c r="Q32" s="64"/>
      <c r="R32" s="62"/>
      <c r="S32" s="63"/>
      <c r="T32" s="64"/>
      <c r="U32" s="62">
        <v>1</v>
      </c>
      <c r="V32" s="63" t="s">
        <v>36</v>
      </c>
      <c r="W32" s="64">
        <v>1</v>
      </c>
      <c r="X32" s="62"/>
      <c r="Y32" s="63"/>
      <c r="Z32" s="64"/>
      <c r="AA32" s="62"/>
      <c r="AB32" s="63"/>
      <c r="AC32" s="64"/>
      <c r="AD32" s="62"/>
      <c r="AE32" s="63"/>
      <c r="AF32" s="64"/>
      <c r="AG32" s="36">
        <f>SUM(E32,H32,K32,N32,Q32,T32,W32,Z32,AC32,AF32,)</f>
        <v>1</v>
      </c>
      <c r="AH32" s="19"/>
      <c r="AI32" s="19"/>
      <c r="AJ32" s="19"/>
      <c r="AK32" s="19"/>
      <c r="AL32" s="19"/>
    </row>
    <row r="33" spans="1:38" ht="15.75" thickBot="1" x14ac:dyDescent="0.3">
      <c r="A33" s="96" t="s">
        <v>106</v>
      </c>
      <c r="B33" s="90"/>
      <c r="C33" s="272"/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3"/>
      <c r="AA33" s="273"/>
      <c r="AB33" s="273"/>
      <c r="AC33" s="273"/>
      <c r="AD33" s="273"/>
      <c r="AE33" s="273"/>
      <c r="AF33" s="274"/>
      <c r="AG33" s="97">
        <v>11</v>
      </c>
      <c r="AH33" s="19"/>
      <c r="AI33" s="19"/>
      <c r="AJ33" s="19"/>
      <c r="AK33" s="19"/>
      <c r="AL33" s="19"/>
    </row>
    <row r="34" spans="1:38" ht="15.75" thickBot="1" x14ac:dyDescent="0.3">
      <c r="A34" s="118" t="s">
        <v>22</v>
      </c>
      <c r="B34" s="119"/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8"/>
      <c r="AH34" s="19"/>
      <c r="AI34" s="19"/>
      <c r="AJ34" s="19"/>
      <c r="AK34" s="19"/>
      <c r="AL34" s="19"/>
    </row>
    <row r="35" spans="1:38" x14ac:dyDescent="0.25">
      <c r="A35" s="22" t="s">
        <v>134</v>
      </c>
      <c r="B35" s="37" t="s">
        <v>17</v>
      </c>
      <c r="C35" s="59"/>
      <c r="D35" s="60"/>
      <c r="E35" s="61"/>
      <c r="F35" s="59"/>
      <c r="G35" s="60"/>
      <c r="H35" s="61"/>
      <c r="I35" s="59"/>
      <c r="J35" s="60"/>
      <c r="K35" s="61"/>
      <c r="L35" s="59"/>
      <c r="M35" s="60"/>
      <c r="N35" s="61"/>
      <c r="O35" s="59"/>
      <c r="P35" s="60"/>
      <c r="Q35" s="61"/>
      <c r="R35" s="59"/>
      <c r="S35" s="60"/>
      <c r="T35" s="61"/>
      <c r="U35" s="59"/>
      <c r="V35" s="60"/>
      <c r="W35" s="61"/>
      <c r="X35" s="59"/>
      <c r="Y35" s="60"/>
      <c r="Z35" s="61"/>
      <c r="AA35" s="59">
        <v>5</v>
      </c>
      <c r="AB35" s="60" t="s">
        <v>36</v>
      </c>
      <c r="AC35" s="61">
        <v>10</v>
      </c>
      <c r="AD35" s="59">
        <v>5</v>
      </c>
      <c r="AE35" s="60" t="s">
        <v>36</v>
      </c>
      <c r="AF35" s="61">
        <v>10</v>
      </c>
      <c r="AG35" s="35">
        <v>20</v>
      </c>
      <c r="AH35" s="19"/>
      <c r="AI35" s="19"/>
      <c r="AJ35" s="19"/>
      <c r="AK35" s="19"/>
      <c r="AL35" s="19"/>
    </row>
    <row r="36" spans="1:38" x14ac:dyDescent="0.25">
      <c r="A36" s="21" t="s">
        <v>29</v>
      </c>
      <c r="B36" s="34" t="s">
        <v>17</v>
      </c>
      <c r="C36" s="55"/>
      <c r="D36" s="56"/>
      <c r="E36" s="57"/>
      <c r="F36" s="55"/>
      <c r="G36" s="56"/>
      <c r="H36" s="57"/>
      <c r="I36" s="55"/>
      <c r="J36" s="56"/>
      <c r="K36" s="57"/>
      <c r="L36" s="55"/>
      <c r="M36" s="56"/>
      <c r="N36" s="57"/>
      <c r="O36" s="55"/>
      <c r="P36" s="56"/>
      <c r="Q36" s="57"/>
      <c r="R36" s="55"/>
      <c r="S36" s="56"/>
      <c r="T36" s="57"/>
      <c r="U36" s="55"/>
      <c r="V36" s="56"/>
      <c r="W36" s="57"/>
      <c r="X36" s="55"/>
      <c r="Y36" s="56"/>
      <c r="Z36" s="57"/>
      <c r="AA36" s="55">
        <v>2</v>
      </c>
      <c r="AB36" s="56" t="s">
        <v>36</v>
      </c>
      <c r="AC36" s="57">
        <v>3</v>
      </c>
      <c r="AD36" s="55">
        <v>2</v>
      </c>
      <c r="AE36" s="56" t="s">
        <v>36</v>
      </c>
      <c r="AF36" s="57">
        <v>3</v>
      </c>
      <c r="AG36" s="34">
        <v>6</v>
      </c>
      <c r="AH36" s="19"/>
      <c r="AI36" s="19"/>
      <c r="AJ36" s="19"/>
      <c r="AK36" s="19"/>
      <c r="AL36" s="19"/>
    </row>
    <row r="37" spans="1:38" x14ac:dyDescent="0.25">
      <c r="A37" s="22" t="s">
        <v>31</v>
      </c>
      <c r="B37" s="35" t="s">
        <v>17</v>
      </c>
      <c r="C37" s="59"/>
      <c r="D37" s="60"/>
      <c r="E37" s="61"/>
      <c r="F37" s="59"/>
      <c r="G37" s="60"/>
      <c r="H37" s="61"/>
      <c r="I37" s="59"/>
      <c r="J37" s="60"/>
      <c r="K37" s="61"/>
      <c r="L37" s="59"/>
      <c r="M37" s="60"/>
      <c r="N37" s="61"/>
      <c r="O37" s="59"/>
      <c r="P37" s="60"/>
      <c r="Q37" s="61"/>
      <c r="R37" s="59"/>
      <c r="S37" s="60"/>
      <c r="T37" s="61"/>
      <c r="U37" s="59"/>
      <c r="V37" s="60"/>
      <c r="W37" s="61"/>
      <c r="X37" s="59"/>
      <c r="Y37" s="60"/>
      <c r="Z37" s="61"/>
      <c r="AA37" s="59">
        <v>2</v>
      </c>
      <c r="AB37" s="60" t="s">
        <v>36</v>
      </c>
      <c r="AC37" s="61">
        <v>4</v>
      </c>
      <c r="AD37" s="59">
        <v>2</v>
      </c>
      <c r="AE37" s="60" t="s">
        <v>36</v>
      </c>
      <c r="AF37" s="61">
        <v>4</v>
      </c>
      <c r="AG37" s="35">
        <v>8</v>
      </c>
      <c r="AH37" s="19"/>
      <c r="AI37" s="19"/>
      <c r="AJ37" s="19"/>
      <c r="AK37" s="19"/>
      <c r="AL37" s="19"/>
    </row>
    <row r="38" spans="1:38" x14ac:dyDescent="0.25">
      <c r="A38" s="22" t="s">
        <v>32</v>
      </c>
      <c r="B38" s="35" t="s">
        <v>17</v>
      </c>
      <c r="C38" s="59"/>
      <c r="D38" s="60"/>
      <c r="E38" s="61"/>
      <c r="F38" s="59"/>
      <c r="G38" s="60"/>
      <c r="H38" s="61"/>
      <c r="I38" s="59"/>
      <c r="J38" s="60"/>
      <c r="K38" s="61"/>
      <c r="L38" s="59"/>
      <c r="M38" s="60"/>
      <c r="N38" s="61"/>
      <c r="O38" s="59"/>
      <c r="P38" s="60"/>
      <c r="Q38" s="61"/>
      <c r="R38" s="59"/>
      <c r="S38" s="60"/>
      <c r="T38" s="61"/>
      <c r="U38" s="59"/>
      <c r="V38" s="60"/>
      <c r="W38" s="61"/>
      <c r="X38" s="59"/>
      <c r="Y38" s="60"/>
      <c r="Z38" s="61"/>
      <c r="AA38" s="59"/>
      <c r="AB38" s="60"/>
      <c r="AC38" s="61"/>
      <c r="AD38" s="59">
        <v>2</v>
      </c>
      <c r="AE38" s="60" t="s">
        <v>36</v>
      </c>
      <c r="AF38" s="61">
        <v>3</v>
      </c>
      <c r="AG38" s="35">
        <v>3</v>
      </c>
      <c r="AH38" s="19"/>
      <c r="AI38" s="19"/>
      <c r="AJ38" s="19"/>
      <c r="AK38" s="19"/>
      <c r="AL38" s="19"/>
    </row>
    <row r="39" spans="1:38" ht="15.75" thickBot="1" x14ac:dyDescent="0.3">
      <c r="A39" s="22" t="s">
        <v>33</v>
      </c>
      <c r="B39" s="35" t="s">
        <v>17</v>
      </c>
      <c r="C39" s="59"/>
      <c r="D39" s="60"/>
      <c r="E39" s="61"/>
      <c r="F39" s="59"/>
      <c r="G39" s="60"/>
      <c r="H39" s="61"/>
      <c r="I39" s="59"/>
      <c r="J39" s="60"/>
      <c r="K39" s="61"/>
      <c r="L39" s="59"/>
      <c r="M39" s="60"/>
      <c r="N39" s="61"/>
      <c r="O39" s="59"/>
      <c r="P39" s="60"/>
      <c r="Q39" s="61"/>
      <c r="R39" s="59"/>
      <c r="S39" s="60"/>
      <c r="T39" s="61"/>
      <c r="U39" s="59"/>
      <c r="V39" s="60"/>
      <c r="W39" s="61"/>
      <c r="X39" s="59"/>
      <c r="Y39" s="60"/>
      <c r="Z39" s="61"/>
      <c r="AA39" s="59">
        <v>2</v>
      </c>
      <c r="AB39" s="60" t="s">
        <v>36</v>
      </c>
      <c r="AC39" s="61">
        <v>3</v>
      </c>
      <c r="AD39" s="59"/>
      <c r="AE39" s="60"/>
      <c r="AF39" s="61"/>
      <c r="AG39" s="35">
        <v>3</v>
      </c>
      <c r="AH39" s="19"/>
      <c r="AI39" s="19"/>
      <c r="AJ39" s="19"/>
      <c r="AK39" s="19"/>
      <c r="AL39" s="19"/>
    </row>
    <row r="40" spans="1:38" ht="15.75" thickBot="1" x14ac:dyDescent="0.3">
      <c r="A40" s="89" t="s">
        <v>106</v>
      </c>
      <c r="B40" s="90"/>
      <c r="C40" s="272"/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Y40" s="273"/>
      <c r="Z40" s="273"/>
      <c r="AA40" s="273"/>
      <c r="AB40" s="273"/>
      <c r="AC40" s="273"/>
      <c r="AD40" s="273"/>
      <c r="AE40" s="273"/>
      <c r="AF40" s="274"/>
      <c r="AG40" s="73">
        <v>40</v>
      </c>
      <c r="AH40" s="19"/>
      <c r="AI40" s="19"/>
      <c r="AJ40" s="19"/>
      <c r="AK40" s="19"/>
      <c r="AL40" s="19"/>
    </row>
    <row r="41" spans="1:38" ht="15.75" thickBot="1" x14ac:dyDescent="0.3">
      <c r="A41" s="117" t="s">
        <v>23</v>
      </c>
      <c r="B41" s="95"/>
      <c r="C41" s="106"/>
      <c r="D41" s="94"/>
      <c r="E41" s="108"/>
      <c r="F41" s="106"/>
      <c r="G41" s="94"/>
      <c r="H41" s="108"/>
      <c r="I41" s="106"/>
      <c r="J41" s="94"/>
      <c r="K41" s="108"/>
      <c r="L41" s="106"/>
      <c r="M41" s="94"/>
      <c r="N41" s="108"/>
      <c r="O41" s="106"/>
      <c r="P41" s="94"/>
      <c r="Q41" s="108"/>
      <c r="R41" s="106"/>
      <c r="S41" s="94"/>
      <c r="T41" s="108"/>
      <c r="U41" s="106"/>
      <c r="V41" s="94"/>
      <c r="W41" s="108"/>
      <c r="X41" s="106"/>
      <c r="Y41" s="94"/>
      <c r="Z41" s="108"/>
      <c r="AA41" s="106"/>
      <c r="AB41" s="94"/>
      <c r="AC41" s="108">
        <v>2</v>
      </c>
      <c r="AD41" s="106"/>
      <c r="AE41" s="94"/>
      <c r="AF41" s="108">
        <v>2</v>
      </c>
      <c r="AG41" s="95">
        <v>4</v>
      </c>
      <c r="AH41" s="19"/>
      <c r="AI41" s="19"/>
      <c r="AJ41" s="19"/>
      <c r="AK41" s="19"/>
      <c r="AL41" s="19"/>
    </row>
    <row r="42" spans="1:38" ht="15.75" thickBot="1" x14ac:dyDescent="0.3">
      <c r="A42" s="6" t="s">
        <v>105</v>
      </c>
      <c r="B42" s="38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38">
        <v>100</v>
      </c>
      <c r="AH42" s="19"/>
      <c r="AI42" s="19"/>
      <c r="AJ42" s="19"/>
      <c r="AK42" s="19"/>
      <c r="AL42" s="19"/>
    </row>
    <row r="43" spans="1:38" x14ac:dyDescent="0.25">
      <c r="A43" s="8" t="s">
        <v>25</v>
      </c>
      <c r="B43" s="309"/>
      <c r="C43" s="301"/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2"/>
      <c r="AD43" s="302"/>
      <c r="AE43" s="302"/>
      <c r="AF43" s="302"/>
      <c r="AG43" s="303"/>
      <c r="AH43" s="19"/>
      <c r="AI43" s="19"/>
      <c r="AJ43" s="19"/>
      <c r="AK43" s="19"/>
      <c r="AL43" s="19"/>
    </row>
    <row r="44" spans="1:38" ht="15.75" thickBot="1" x14ac:dyDescent="0.3">
      <c r="A44" s="122" t="s">
        <v>140</v>
      </c>
      <c r="B44" s="310"/>
      <c r="C44" s="304"/>
      <c r="D44" s="305"/>
      <c r="E44" s="305"/>
      <c r="F44" s="305"/>
      <c r="G44" s="305"/>
      <c r="H44" s="305"/>
      <c r="I44" s="305"/>
      <c r="J44" s="305"/>
      <c r="K44" s="305"/>
      <c r="L44" s="305"/>
      <c r="M44" s="305"/>
      <c r="N44" s="305"/>
      <c r="O44" s="305"/>
      <c r="P44" s="305"/>
      <c r="Q44" s="305"/>
      <c r="R44" s="305"/>
      <c r="S44" s="305"/>
      <c r="T44" s="305"/>
      <c r="U44" s="305"/>
      <c r="V44" s="305"/>
      <c r="W44" s="305"/>
      <c r="X44" s="305"/>
      <c r="Y44" s="305"/>
      <c r="Z44" s="305"/>
      <c r="AA44" s="305"/>
      <c r="AB44" s="305"/>
      <c r="AC44" s="305"/>
      <c r="AD44" s="305"/>
      <c r="AE44" s="305"/>
      <c r="AF44" s="305"/>
      <c r="AG44" s="306"/>
      <c r="AH44" s="19"/>
      <c r="AI44" s="19"/>
      <c r="AJ44" s="19"/>
      <c r="AK44" s="19"/>
      <c r="AL44" s="19"/>
    </row>
    <row r="45" spans="1:38" x14ac:dyDescent="0.25">
      <c r="A45" s="9" t="s">
        <v>135</v>
      </c>
      <c r="B45" s="39" t="s">
        <v>34</v>
      </c>
      <c r="C45" s="43">
        <v>2</v>
      </c>
      <c r="D45" s="109" t="s">
        <v>107</v>
      </c>
      <c r="E45" s="45">
        <v>2</v>
      </c>
      <c r="F45" s="43"/>
      <c r="G45" s="109"/>
      <c r="H45" s="45"/>
      <c r="I45" s="43"/>
      <c r="J45" s="109"/>
      <c r="K45" s="45"/>
      <c r="L45" s="43"/>
      <c r="M45" s="109"/>
      <c r="N45" s="45"/>
      <c r="O45" s="43"/>
      <c r="P45" s="109"/>
      <c r="Q45" s="45"/>
      <c r="R45" s="43"/>
      <c r="S45" s="109"/>
      <c r="T45" s="45"/>
      <c r="U45" s="43"/>
      <c r="V45" s="109"/>
      <c r="W45" s="45"/>
      <c r="X45" s="43"/>
      <c r="Y45" s="109"/>
      <c r="Z45" s="45"/>
      <c r="AA45" s="43"/>
      <c r="AB45" s="109"/>
      <c r="AC45" s="45"/>
      <c r="AD45" s="43"/>
      <c r="AE45" s="109"/>
      <c r="AF45" s="45"/>
      <c r="AG45" s="39">
        <v>2</v>
      </c>
      <c r="AH45" s="25"/>
      <c r="AI45" s="19"/>
      <c r="AJ45" s="19"/>
      <c r="AK45" s="19"/>
      <c r="AL45" s="19"/>
    </row>
    <row r="46" spans="1:38" x14ac:dyDescent="0.25">
      <c r="A46" s="120" t="s">
        <v>136</v>
      </c>
      <c r="B46" s="41" t="s">
        <v>34</v>
      </c>
      <c r="C46" s="54"/>
      <c r="D46" s="52"/>
      <c r="E46" s="53"/>
      <c r="F46" s="54">
        <v>2</v>
      </c>
      <c r="G46" s="52" t="s">
        <v>107</v>
      </c>
      <c r="H46" s="53">
        <v>2</v>
      </c>
      <c r="I46" s="54"/>
      <c r="J46" s="52"/>
      <c r="K46" s="53"/>
      <c r="L46" s="54"/>
      <c r="M46" s="52"/>
      <c r="N46" s="53"/>
      <c r="O46" s="54"/>
      <c r="P46" s="52"/>
      <c r="Q46" s="53"/>
      <c r="R46" s="54"/>
      <c r="S46" s="52"/>
      <c r="T46" s="53"/>
      <c r="U46" s="54"/>
      <c r="V46" s="52"/>
      <c r="W46" s="53"/>
      <c r="X46" s="54"/>
      <c r="Y46" s="52"/>
      <c r="Z46" s="53"/>
      <c r="AA46" s="54"/>
      <c r="AB46" s="52"/>
      <c r="AC46" s="53"/>
      <c r="AD46" s="54"/>
      <c r="AE46" s="52"/>
      <c r="AF46" s="53"/>
      <c r="AG46" s="41">
        <v>2</v>
      </c>
      <c r="AH46" s="25"/>
      <c r="AI46" s="19"/>
      <c r="AJ46" s="19"/>
      <c r="AK46" s="19"/>
      <c r="AL46" s="19"/>
    </row>
    <row r="47" spans="1:38" x14ac:dyDescent="0.25">
      <c r="A47" s="10" t="s">
        <v>77</v>
      </c>
      <c r="B47" s="34" t="s">
        <v>34</v>
      </c>
      <c r="C47" s="55"/>
      <c r="D47" s="56"/>
      <c r="E47" s="57"/>
      <c r="F47" s="55"/>
      <c r="G47" s="56"/>
      <c r="H47" s="57"/>
      <c r="I47" s="55"/>
      <c r="J47" s="56"/>
      <c r="K47" s="57"/>
      <c r="L47" s="55"/>
      <c r="M47" s="56"/>
      <c r="N47" s="57"/>
      <c r="O47" s="55"/>
      <c r="P47" s="56"/>
      <c r="Q47" s="57"/>
      <c r="R47" s="55"/>
      <c r="S47" s="56"/>
      <c r="T47" s="57"/>
      <c r="U47" s="55">
        <v>2</v>
      </c>
      <c r="V47" s="56" t="s">
        <v>107</v>
      </c>
      <c r="W47" s="57">
        <v>2</v>
      </c>
      <c r="X47" s="55">
        <v>2</v>
      </c>
      <c r="Y47" s="56" t="s">
        <v>107</v>
      </c>
      <c r="Z47" s="57">
        <v>2</v>
      </c>
      <c r="AA47" s="55"/>
      <c r="AB47" s="56"/>
      <c r="AC47" s="57"/>
      <c r="AD47" s="55"/>
      <c r="AE47" s="56"/>
      <c r="AF47" s="57"/>
      <c r="AG47" s="34">
        <v>4</v>
      </c>
      <c r="AH47" s="25"/>
      <c r="AI47" s="19"/>
      <c r="AJ47" s="19"/>
      <c r="AK47" s="19"/>
      <c r="AL47" s="19"/>
    </row>
    <row r="48" spans="1:38" x14ac:dyDescent="0.25">
      <c r="A48" s="11" t="s">
        <v>26</v>
      </c>
      <c r="B48" s="34" t="s">
        <v>34</v>
      </c>
      <c r="C48" s="55"/>
      <c r="D48" s="56"/>
      <c r="E48" s="57"/>
      <c r="F48" s="55"/>
      <c r="G48" s="56"/>
      <c r="H48" s="57"/>
      <c r="I48" s="55">
        <v>1</v>
      </c>
      <c r="J48" s="56" t="s">
        <v>107</v>
      </c>
      <c r="K48" s="57">
        <v>1</v>
      </c>
      <c r="L48" s="55">
        <v>1</v>
      </c>
      <c r="M48" s="56" t="s">
        <v>107</v>
      </c>
      <c r="N48" s="57">
        <v>1</v>
      </c>
      <c r="O48" s="55"/>
      <c r="P48" s="56"/>
      <c r="Q48" s="57"/>
      <c r="R48" s="55"/>
      <c r="S48" s="56"/>
      <c r="T48" s="57"/>
      <c r="U48" s="55"/>
      <c r="V48" s="56"/>
      <c r="W48" s="57"/>
      <c r="X48" s="55"/>
      <c r="Y48" s="56"/>
      <c r="Z48" s="57"/>
      <c r="AA48" s="55"/>
      <c r="AB48" s="56"/>
      <c r="AC48" s="57"/>
      <c r="AD48" s="55"/>
      <c r="AE48" s="56"/>
      <c r="AF48" s="57"/>
      <c r="AG48" s="34">
        <v>2</v>
      </c>
      <c r="AH48" s="25"/>
      <c r="AI48" s="19"/>
      <c r="AJ48" s="19"/>
      <c r="AK48" s="19"/>
      <c r="AL48" s="19"/>
    </row>
    <row r="49" spans="1:34" x14ac:dyDescent="0.25">
      <c r="A49" s="26" t="s">
        <v>75</v>
      </c>
      <c r="B49" s="34" t="s">
        <v>34</v>
      </c>
      <c r="C49" s="55">
        <v>3</v>
      </c>
      <c r="D49" s="56" t="s">
        <v>107</v>
      </c>
      <c r="E49" s="57">
        <v>3</v>
      </c>
      <c r="F49" s="55">
        <v>3</v>
      </c>
      <c r="G49" s="56" t="s">
        <v>107</v>
      </c>
      <c r="H49" s="57">
        <v>3</v>
      </c>
      <c r="I49" s="55">
        <v>3</v>
      </c>
      <c r="J49" s="56" t="s">
        <v>107</v>
      </c>
      <c r="K49" s="57">
        <v>3</v>
      </c>
      <c r="L49" s="55">
        <v>3</v>
      </c>
      <c r="M49" s="56" t="s">
        <v>107</v>
      </c>
      <c r="N49" s="57">
        <v>3</v>
      </c>
      <c r="O49" s="55">
        <v>3</v>
      </c>
      <c r="P49" s="56" t="s">
        <v>107</v>
      </c>
      <c r="Q49" s="57">
        <v>3</v>
      </c>
      <c r="R49" s="55">
        <v>3</v>
      </c>
      <c r="S49" s="56" t="s">
        <v>107</v>
      </c>
      <c r="T49" s="57">
        <v>3</v>
      </c>
      <c r="U49" s="55"/>
      <c r="V49" s="56"/>
      <c r="W49" s="57"/>
      <c r="X49" s="55"/>
      <c r="Y49" s="56"/>
      <c r="Z49" s="57"/>
      <c r="AA49" s="55"/>
      <c r="AB49" s="56"/>
      <c r="AC49" s="57"/>
      <c r="AD49" s="55"/>
      <c r="AE49" s="56"/>
      <c r="AF49" s="57"/>
      <c r="AG49" s="34">
        <v>18</v>
      </c>
      <c r="AH49" s="25"/>
    </row>
    <row r="50" spans="1:34" x14ac:dyDescent="0.25">
      <c r="A50" s="26" t="s">
        <v>43</v>
      </c>
      <c r="B50" s="34" t="s">
        <v>34</v>
      </c>
      <c r="C50" s="269" t="s">
        <v>62</v>
      </c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270"/>
      <c r="AF50" s="271"/>
      <c r="AG50" s="34">
        <v>0</v>
      </c>
      <c r="AH50" s="19"/>
    </row>
    <row r="51" spans="1:34" x14ac:dyDescent="0.25">
      <c r="A51" s="21" t="s">
        <v>60</v>
      </c>
      <c r="B51" s="34" t="s">
        <v>36</v>
      </c>
      <c r="C51" s="55">
        <v>4</v>
      </c>
      <c r="D51" s="56" t="s">
        <v>36</v>
      </c>
      <c r="E51" s="57">
        <v>4</v>
      </c>
      <c r="F51" s="55">
        <v>4</v>
      </c>
      <c r="G51" s="56" t="s">
        <v>36</v>
      </c>
      <c r="H51" s="57">
        <v>4</v>
      </c>
      <c r="I51" s="55">
        <v>2</v>
      </c>
      <c r="J51" s="56" t="s">
        <v>36</v>
      </c>
      <c r="K51" s="57">
        <v>2</v>
      </c>
      <c r="L51" s="55">
        <v>2</v>
      </c>
      <c r="M51" s="56" t="s">
        <v>36</v>
      </c>
      <c r="N51" s="57">
        <v>2</v>
      </c>
      <c r="O51" s="55">
        <v>3</v>
      </c>
      <c r="P51" s="56" t="s">
        <v>36</v>
      </c>
      <c r="Q51" s="57">
        <v>3</v>
      </c>
      <c r="R51" s="55">
        <v>2</v>
      </c>
      <c r="S51" s="56" t="s">
        <v>36</v>
      </c>
      <c r="T51" s="57">
        <v>2</v>
      </c>
      <c r="U51" s="55"/>
      <c r="V51" s="56"/>
      <c r="W51" s="57"/>
      <c r="X51" s="55"/>
      <c r="Y51" s="56"/>
      <c r="Z51" s="57"/>
      <c r="AA51" s="55"/>
      <c r="AB51" s="56"/>
      <c r="AC51" s="57"/>
      <c r="AD51" s="55"/>
      <c r="AE51" s="56"/>
      <c r="AF51" s="57"/>
      <c r="AG51" s="34">
        <v>17</v>
      </c>
      <c r="AH51" s="25"/>
    </row>
    <row r="52" spans="1:34" x14ac:dyDescent="0.25">
      <c r="A52" s="21" t="s">
        <v>42</v>
      </c>
      <c r="B52" s="34" t="s">
        <v>36</v>
      </c>
      <c r="C52" s="269" t="s">
        <v>62</v>
      </c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1"/>
      <c r="AG52" s="34">
        <v>0</v>
      </c>
      <c r="AH52" s="25"/>
    </row>
    <row r="53" spans="1:34" x14ac:dyDescent="0.25">
      <c r="A53" s="21" t="s">
        <v>27</v>
      </c>
      <c r="B53" s="34" t="s">
        <v>34</v>
      </c>
      <c r="C53" s="55">
        <v>1</v>
      </c>
      <c r="D53" s="56" t="s">
        <v>107</v>
      </c>
      <c r="E53" s="57">
        <v>1</v>
      </c>
      <c r="F53" s="55">
        <v>1</v>
      </c>
      <c r="G53" s="56" t="s">
        <v>107</v>
      </c>
      <c r="H53" s="57">
        <v>1</v>
      </c>
      <c r="I53" s="55"/>
      <c r="J53" s="56"/>
      <c r="K53" s="57"/>
      <c r="L53" s="55"/>
      <c r="M53" s="56"/>
      <c r="N53" s="57"/>
      <c r="O53" s="55"/>
      <c r="P53" s="56"/>
      <c r="Q53" s="57"/>
      <c r="R53" s="55"/>
      <c r="S53" s="56"/>
      <c r="T53" s="57"/>
      <c r="U53" s="55"/>
      <c r="V53" s="56"/>
      <c r="W53" s="57"/>
      <c r="X53" s="55"/>
      <c r="Y53" s="56"/>
      <c r="Z53" s="57"/>
      <c r="AA53" s="55"/>
      <c r="AB53" s="56"/>
      <c r="AC53" s="57"/>
      <c r="AD53" s="55"/>
      <c r="AE53" s="56"/>
      <c r="AF53" s="57"/>
      <c r="AG53" s="34">
        <v>2</v>
      </c>
    </row>
    <row r="54" spans="1:34" x14ac:dyDescent="0.25">
      <c r="A54" s="21" t="s">
        <v>79</v>
      </c>
      <c r="B54" s="34" t="s">
        <v>17</v>
      </c>
      <c r="C54" s="55">
        <v>4</v>
      </c>
      <c r="D54" s="56" t="s">
        <v>138</v>
      </c>
      <c r="E54" s="57">
        <v>2</v>
      </c>
      <c r="F54" s="55">
        <v>4</v>
      </c>
      <c r="G54" s="56" t="s">
        <v>138</v>
      </c>
      <c r="H54" s="57">
        <v>2</v>
      </c>
      <c r="I54" s="55">
        <v>4</v>
      </c>
      <c r="J54" s="56" t="s">
        <v>138</v>
      </c>
      <c r="K54" s="57">
        <v>2</v>
      </c>
      <c r="L54" s="55">
        <v>4</v>
      </c>
      <c r="M54" s="56" t="s">
        <v>138</v>
      </c>
      <c r="N54" s="57">
        <v>2</v>
      </c>
      <c r="O54" s="55">
        <v>4</v>
      </c>
      <c r="P54" s="56" t="s">
        <v>138</v>
      </c>
      <c r="Q54" s="57">
        <v>2</v>
      </c>
      <c r="R54" s="55">
        <v>4</v>
      </c>
      <c r="S54" s="56" t="s">
        <v>138</v>
      </c>
      <c r="T54" s="57">
        <v>2</v>
      </c>
      <c r="U54" s="55">
        <v>4</v>
      </c>
      <c r="V54" s="56" t="s">
        <v>138</v>
      </c>
      <c r="W54" s="57">
        <v>2</v>
      </c>
      <c r="X54" s="55">
        <v>4</v>
      </c>
      <c r="Y54" s="56" t="s">
        <v>138</v>
      </c>
      <c r="Z54" s="57">
        <v>2</v>
      </c>
      <c r="AA54" s="55"/>
      <c r="AB54" s="56"/>
      <c r="AC54" s="57"/>
      <c r="AD54" s="55"/>
      <c r="AE54" s="56"/>
      <c r="AF54" s="57"/>
      <c r="AG54" s="34">
        <v>16</v>
      </c>
    </row>
    <row r="55" spans="1:34" x14ac:dyDescent="0.25">
      <c r="A55" s="21" t="s">
        <v>61</v>
      </c>
      <c r="B55" s="34" t="s">
        <v>17</v>
      </c>
      <c r="C55" s="55"/>
      <c r="D55" s="56"/>
      <c r="E55" s="57"/>
      <c r="F55" s="55"/>
      <c r="G55" s="56"/>
      <c r="H55" s="57"/>
      <c r="I55" s="55"/>
      <c r="J55" s="56"/>
      <c r="K55" s="57"/>
      <c r="L55" s="55"/>
      <c r="M55" s="56"/>
      <c r="N55" s="57"/>
      <c r="O55" s="55"/>
      <c r="P55" s="56"/>
      <c r="Q55" s="57"/>
      <c r="R55" s="55"/>
      <c r="S55" s="56"/>
      <c r="T55" s="57"/>
      <c r="U55" s="55">
        <v>4</v>
      </c>
      <c r="V55" s="56" t="s">
        <v>36</v>
      </c>
      <c r="W55" s="57">
        <v>2</v>
      </c>
      <c r="X55" s="55">
        <v>4</v>
      </c>
      <c r="Y55" s="56" t="s">
        <v>36</v>
      </c>
      <c r="Z55" s="57">
        <v>2</v>
      </c>
      <c r="AA55" s="55"/>
      <c r="AB55" s="56"/>
      <c r="AC55" s="57"/>
      <c r="AD55" s="55"/>
      <c r="AE55" s="56"/>
      <c r="AF55" s="57"/>
      <c r="AG55" s="34">
        <v>4</v>
      </c>
    </row>
    <row r="56" spans="1:34" x14ac:dyDescent="0.25">
      <c r="A56" s="21" t="s">
        <v>39</v>
      </c>
      <c r="B56" s="34" t="s">
        <v>17</v>
      </c>
      <c r="C56" s="269" t="s">
        <v>145</v>
      </c>
      <c r="D56" s="270"/>
      <c r="E56" s="270"/>
      <c r="F56" s="270"/>
      <c r="G56" s="270"/>
      <c r="H56" s="270"/>
      <c r="I56" s="270"/>
      <c r="J56" s="270"/>
      <c r="K56" s="270"/>
      <c r="L56" s="270"/>
      <c r="M56" s="270"/>
      <c r="N56" s="270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1"/>
      <c r="AG56" s="34">
        <v>4</v>
      </c>
    </row>
    <row r="57" spans="1:34" x14ac:dyDescent="0.25">
      <c r="A57" s="21" t="s">
        <v>73</v>
      </c>
      <c r="B57" s="34" t="s">
        <v>17</v>
      </c>
      <c r="C57" s="269" t="s">
        <v>62</v>
      </c>
      <c r="D57" s="270"/>
      <c r="E57" s="270"/>
      <c r="F57" s="270"/>
      <c r="G57" s="270"/>
      <c r="H57" s="270"/>
      <c r="I57" s="270"/>
      <c r="J57" s="270"/>
      <c r="K57" s="270"/>
      <c r="L57" s="270"/>
      <c r="M57" s="270"/>
      <c r="N57" s="270"/>
      <c r="O57" s="270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1"/>
      <c r="AG57" s="34">
        <v>0</v>
      </c>
    </row>
    <row r="58" spans="1:34" x14ac:dyDescent="0.25">
      <c r="A58" s="21" t="s">
        <v>40</v>
      </c>
      <c r="B58" s="34" t="s">
        <v>17</v>
      </c>
      <c r="C58" s="269" t="s">
        <v>137</v>
      </c>
      <c r="D58" s="270"/>
      <c r="E58" s="270"/>
      <c r="F58" s="270"/>
      <c r="G58" s="270"/>
      <c r="H58" s="270"/>
      <c r="I58" s="270"/>
      <c r="J58" s="270"/>
      <c r="K58" s="270"/>
      <c r="L58" s="270"/>
      <c r="M58" s="270"/>
      <c r="N58" s="270"/>
      <c r="O58" s="270"/>
      <c r="P58" s="270"/>
      <c r="Q58" s="270"/>
      <c r="R58" s="270"/>
      <c r="S58" s="270"/>
      <c r="T58" s="270"/>
      <c r="U58" s="270"/>
      <c r="V58" s="270"/>
      <c r="W58" s="270"/>
      <c r="X58" s="270"/>
      <c r="Y58" s="270"/>
      <c r="Z58" s="270"/>
      <c r="AA58" s="270"/>
      <c r="AB58" s="270"/>
      <c r="AC58" s="270"/>
      <c r="AD58" s="270"/>
      <c r="AE58" s="270"/>
      <c r="AF58" s="271"/>
      <c r="AG58" s="34">
        <v>0</v>
      </c>
    </row>
    <row r="59" spans="1:34" ht="15.75" thickBot="1" x14ac:dyDescent="0.3">
      <c r="A59" s="21" t="s">
        <v>41</v>
      </c>
      <c r="B59" s="34" t="s">
        <v>17</v>
      </c>
      <c r="C59" s="66">
        <v>1</v>
      </c>
      <c r="D59" s="67" t="s">
        <v>108</v>
      </c>
      <c r="E59" s="68">
        <v>0</v>
      </c>
      <c r="F59" s="69">
        <v>1</v>
      </c>
      <c r="G59" s="67" t="s">
        <v>108</v>
      </c>
      <c r="H59" s="68">
        <v>0</v>
      </c>
      <c r="I59" s="66">
        <v>1</v>
      </c>
      <c r="J59" s="67" t="s">
        <v>108</v>
      </c>
      <c r="K59" s="68">
        <v>0</v>
      </c>
      <c r="L59" s="66">
        <v>1</v>
      </c>
      <c r="M59" s="67" t="s">
        <v>108</v>
      </c>
      <c r="N59" s="68">
        <v>0</v>
      </c>
      <c r="O59" s="66">
        <v>1</v>
      </c>
      <c r="P59" s="67" t="s">
        <v>108</v>
      </c>
      <c r="Q59" s="68">
        <v>0</v>
      </c>
      <c r="R59" s="66">
        <v>1</v>
      </c>
      <c r="S59" s="67" t="s">
        <v>108</v>
      </c>
      <c r="T59" s="68">
        <v>0</v>
      </c>
      <c r="U59" s="59"/>
      <c r="V59" s="60"/>
      <c r="W59" s="61"/>
      <c r="X59" s="59"/>
      <c r="Y59" s="60"/>
      <c r="Z59" s="61"/>
      <c r="AA59" s="59"/>
      <c r="AB59" s="60"/>
      <c r="AC59" s="61"/>
      <c r="AD59" s="59"/>
      <c r="AE59" s="60"/>
      <c r="AF59" s="61"/>
      <c r="AG59" s="35">
        <v>0</v>
      </c>
    </row>
    <row r="60" spans="1:34" ht="15.75" thickBot="1" x14ac:dyDescent="0.3">
      <c r="A60" s="12" t="s">
        <v>24</v>
      </c>
      <c r="B60" s="40"/>
      <c r="C60" s="70">
        <f>SUM(C45:C59)</f>
        <v>15</v>
      </c>
      <c r="D60" s="70"/>
      <c r="E60" s="70">
        <f>SUM(E45:E59)</f>
        <v>12</v>
      </c>
      <c r="F60" s="70">
        <f>SUM(F45:F59)</f>
        <v>15</v>
      </c>
      <c r="G60" s="70"/>
      <c r="H60" s="70">
        <f>SUM(H45:H59)</f>
        <v>12</v>
      </c>
      <c r="I60" s="70">
        <f>SUM(I45:I59)</f>
        <v>11</v>
      </c>
      <c r="J60" s="70"/>
      <c r="K60" s="70">
        <f>SUM(K45:K59)</f>
        <v>8</v>
      </c>
      <c r="L60" s="70">
        <f>SUM(L45:L59)</f>
        <v>11</v>
      </c>
      <c r="M60" s="70"/>
      <c r="N60" s="70">
        <f>SUM(N45:N59)</f>
        <v>8</v>
      </c>
      <c r="O60" s="70">
        <f>SUM(O45:O59)</f>
        <v>11</v>
      </c>
      <c r="P60" s="70"/>
      <c r="Q60" s="70">
        <f>SUM(Q45:Q59)</f>
        <v>8</v>
      </c>
      <c r="R60" s="70">
        <f>SUM(R45:R59)</f>
        <v>10</v>
      </c>
      <c r="S60" s="70"/>
      <c r="T60" s="70">
        <f>SUM(T45:T59)</f>
        <v>7</v>
      </c>
      <c r="U60" s="70">
        <f>SUM(U45:U59)</f>
        <v>10</v>
      </c>
      <c r="V60" s="70"/>
      <c r="W60" s="70">
        <f>SUM(W45:W59)</f>
        <v>6</v>
      </c>
      <c r="X60" s="70">
        <f>SUM(X45:X59)</f>
        <v>10</v>
      </c>
      <c r="Y60" s="70"/>
      <c r="Z60" s="70">
        <f>SUM(Z45:Z59)</f>
        <v>6</v>
      </c>
      <c r="AA60" s="70">
        <f>SUM(AA45:AA59)</f>
        <v>0</v>
      </c>
      <c r="AB60" s="70"/>
      <c r="AC60" s="70">
        <f>SUM(AC45:AC59)</f>
        <v>0</v>
      </c>
      <c r="AD60" s="70">
        <f>SUM(AD45:AD59)</f>
        <v>0</v>
      </c>
      <c r="AE60" s="70"/>
      <c r="AF60" s="71">
        <f>SUM(AF45:AF59)</f>
        <v>0</v>
      </c>
      <c r="AG60" s="38">
        <f>SUM(AG45:AG59)</f>
        <v>71</v>
      </c>
    </row>
    <row r="61" spans="1:34" ht="15.75" thickBot="1" x14ac:dyDescent="0.3">
      <c r="A61" s="123" t="s">
        <v>141</v>
      </c>
      <c r="B61" s="30"/>
      <c r="C61" s="263"/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4"/>
      <c r="T61" s="264"/>
      <c r="U61" s="264"/>
      <c r="V61" s="264"/>
      <c r="W61" s="264"/>
      <c r="X61" s="264"/>
      <c r="Y61" s="264"/>
      <c r="Z61" s="264"/>
      <c r="AA61" s="264"/>
      <c r="AB61" s="264"/>
      <c r="AC61" s="264"/>
      <c r="AD61" s="264"/>
      <c r="AE61" s="264"/>
      <c r="AF61" s="264"/>
      <c r="AG61" s="265"/>
    </row>
    <row r="62" spans="1:34" x14ac:dyDescent="0.25">
      <c r="A62" s="9" t="s">
        <v>148</v>
      </c>
      <c r="B62" s="41" t="s">
        <v>36</v>
      </c>
      <c r="C62" s="43">
        <v>2</v>
      </c>
      <c r="D62" s="109" t="s">
        <v>107</v>
      </c>
      <c r="E62" s="45">
        <v>7</v>
      </c>
      <c r="F62" s="43">
        <v>2</v>
      </c>
      <c r="G62" s="109" t="s">
        <v>107</v>
      </c>
      <c r="H62" s="45">
        <v>7</v>
      </c>
      <c r="I62" s="43">
        <v>2</v>
      </c>
      <c r="J62" s="109" t="s">
        <v>107</v>
      </c>
      <c r="K62" s="45">
        <v>7</v>
      </c>
      <c r="L62" s="43">
        <v>2</v>
      </c>
      <c r="M62" s="109" t="s">
        <v>107</v>
      </c>
      <c r="N62" s="45">
        <v>7</v>
      </c>
      <c r="O62" s="43">
        <v>2</v>
      </c>
      <c r="P62" s="109" t="s">
        <v>107</v>
      </c>
      <c r="Q62" s="45">
        <v>7</v>
      </c>
      <c r="R62" s="43">
        <v>2</v>
      </c>
      <c r="S62" s="109" t="s">
        <v>107</v>
      </c>
      <c r="T62" s="45">
        <v>7</v>
      </c>
      <c r="U62" s="43">
        <v>2</v>
      </c>
      <c r="V62" s="109" t="s">
        <v>107</v>
      </c>
      <c r="W62" s="45">
        <v>7</v>
      </c>
      <c r="X62" s="43">
        <v>2</v>
      </c>
      <c r="Y62" s="56" t="s">
        <v>36</v>
      </c>
      <c r="Z62" s="45">
        <v>7</v>
      </c>
      <c r="AA62" s="43"/>
      <c r="AB62" s="109"/>
      <c r="AC62" s="45"/>
      <c r="AD62" s="43"/>
      <c r="AE62" s="109"/>
      <c r="AF62" s="45"/>
      <c r="AG62" s="39">
        <v>56</v>
      </c>
    </row>
    <row r="63" spans="1:34" x14ac:dyDescent="0.25">
      <c r="A63" s="10" t="s">
        <v>37</v>
      </c>
      <c r="B63" s="34" t="s">
        <v>36</v>
      </c>
      <c r="C63" s="55">
        <v>1</v>
      </c>
      <c r="D63" s="56" t="s">
        <v>36</v>
      </c>
      <c r="E63" s="57">
        <v>3</v>
      </c>
      <c r="F63" s="55">
        <v>1</v>
      </c>
      <c r="G63" s="56" t="s">
        <v>36</v>
      </c>
      <c r="H63" s="57">
        <v>3</v>
      </c>
      <c r="I63" s="55">
        <v>1</v>
      </c>
      <c r="J63" s="56" t="s">
        <v>36</v>
      </c>
      <c r="K63" s="57">
        <v>3</v>
      </c>
      <c r="L63" s="55">
        <v>1</v>
      </c>
      <c r="M63" s="56" t="s">
        <v>36</v>
      </c>
      <c r="N63" s="57">
        <v>3</v>
      </c>
      <c r="O63" s="55">
        <v>1</v>
      </c>
      <c r="P63" s="56" t="s">
        <v>36</v>
      </c>
      <c r="Q63" s="57">
        <v>3</v>
      </c>
      <c r="R63" s="55">
        <v>1</v>
      </c>
      <c r="S63" s="56" t="s">
        <v>36</v>
      </c>
      <c r="T63" s="57">
        <v>3</v>
      </c>
      <c r="U63" s="55">
        <v>1</v>
      </c>
      <c r="V63" s="56" t="s">
        <v>36</v>
      </c>
      <c r="W63" s="57">
        <v>3</v>
      </c>
      <c r="X63" s="55">
        <v>1</v>
      </c>
      <c r="Y63" s="56" t="s">
        <v>36</v>
      </c>
      <c r="Z63" s="57">
        <v>3</v>
      </c>
      <c r="AA63" s="55"/>
      <c r="AB63" s="56"/>
      <c r="AC63" s="57"/>
      <c r="AD63" s="55"/>
      <c r="AE63" s="56"/>
      <c r="AF63" s="57"/>
      <c r="AG63" s="34">
        <v>24</v>
      </c>
    </row>
    <row r="64" spans="1:34" x14ac:dyDescent="0.25">
      <c r="A64" s="10" t="s">
        <v>88</v>
      </c>
      <c r="B64" s="34" t="s">
        <v>36</v>
      </c>
      <c r="C64" s="55"/>
      <c r="D64" s="56"/>
      <c r="E64" s="57"/>
      <c r="F64" s="55"/>
      <c r="G64" s="56"/>
      <c r="H64" s="57"/>
      <c r="I64" s="55">
        <v>2</v>
      </c>
      <c r="J64" s="56" t="s">
        <v>36</v>
      </c>
      <c r="K64" s="57">
        <v>3</v>
      </c>
      <c r="L64" s="55">
        <v>2</v>
      </c>
      <c r="M64" s="56" t="s">
        <v>36</v>
      </c>
      <c r="N64" s="57">
        <v>3</v>
      </c>
      <c r="O64" s="55">
        <v>2</v>
      </c>
      <c r="P64" s="56" t="s">
        <v>36</v>
      </c>
      <c r="Q64" s="57">
        <v>3</v>
      </c>
      <c r="R64" s="55">
        <v>2</v>
      </c>
      <c r="S64" s="56" t="s">
        <v>36</v>
      </c>
      <c r="T64" s="57">
        <v>3</v>
      </c>
      <c r="U64" s="55"/>
      <c r="V64" s="56"/>
      <c r="W64" s="57"/>
      <c r="X64" s="55"/>
      <c r="Y64" s="56"/>
      <c r="Z64" s="57"/>
      <c r="AA64" s="55"/>
      <c r="AB64" s="56"/>
      <c r="AC64" s="57"/>
      <c r="AD64" s="55"/>
      <c r="AE64" s="56"/>
      <c r="AF64" s="57"/>
      <c r="AG64" s="34">
        <v>12</v>
      </c>
    </row>
    <row r="65" spans="1:34" x14ac:dyDescent="0.25">
      <c r="A65" s="14" t="s">
        <v>158</v>
      </c>
      <c r="B65" s="34" t="s">
        <v>34</v>
      </c>
      <c r="C65" s="55">
        <v>3</v>
      </c>
      <c r="D65" s="56" t="s">
        <v>107</v>
      </c>
      <c r="E65" s="57">
        <v>2</v>
      </c>
      <c r="F65" s="55">
        <v>3</v>
      </c>
      <c r="G65" s="56" t="s">
        <v>107</v>
      </c>
      <c r="H65" s="57">
        <v>2</v>
      </c>
      <c r="I65" s="55">
        <v>3</v>
      </c>
      <c r="J65" s="56" t="s">
        <v>107</v>
      </c>
      <c r="K65" s="57">
        <v>2</v>
      </c>
      <c r="L65" s="55">
        <v>3</v>
      </c>
      <c r="M65" s="56" t="s">
        <v>107</v>
      </c>
      <c r="N65" s="57">
        <v>2</v>
      </c>
      <c r="O65" s="55"/>
      <c r="P65" s="56"/>
      <c r="Q65" s="57"/>
      <c r="R65" s="55"/>
      <c r="S65" s="56"/>
      <c r="T65" s="57"/>
      <c r="U65" s="55"/>
      <c r="V65" s="56"/>
      <c r="W65" s="57"/>
      <c r="X65" s="55"/>
      <c r="Y65" s="56"/>
      <c r="Z65" s="57"/>
      <c r="AA65" s="55"/>
      <c r="AB65" s="56"/>
      <c r="AC65" s="57"/>
      <c r="AD65" s="55"/>
      <c r="AE65" s="56"/>
      <c r="AF65" s="57"/>
      <c r="AG65" s="34">
        <v>8</v>
      </c>
    </row>
    <row r="66" spans="1:34" x14ac:dyDescent="0.25">
      <c r="A66" s="14" t="s">
        <v>57</v>
      </c>
      <c r="B66" s="34" t="s">
        <v>36</v>
      </c>
      <c r="C66" s="55">
        <v>1</v>
      </c>
      <c r="D66" s="56" t="s">
        <v>108</v>
      </c>
      <c r="E66" s="57">
        <v>0</v>
      </c>
      <c r="F66" s="55">
        <v>1</v>
      </c>
      <c r="G66" s="56" t="s">
        <v>108</v>
      </c>
      <c r="H66" s="57">
        <v>0</v>
      </c>
      <c r="I66" s="55">
        <v>1</v>
      </c>
      <c r="J66" s="56" t="s">
        <v>108</v>
      </c>
      <c r="K66" s="57">
        <v>0</v>
      </c>
      <c r="L66" s="55">
        <v>1</v>
      </c>
      <c r="M66" s="56" t="s">
        <v>108</v>
      </c>
      <c r="N66" s="57">
        <v>0</v>
      </c>
      <c r="O66" s="55">
        <v>1</v>
      </c>
      <c r="P66" s="56" t="s">
        <v>108</v>
      </c>
      <c r="Q66" s="57">
        <v>0</v>
      </c>
      <c r="R66" s="55">
        <v>1</v>
      </c>
      <c r="S66" s="56" t="s">
        <v>108</v>
      </c>
      <c r="T66" s="57">
        <v>0</v>
      </c>
      <c r="U66" s="55">
        <v>1</v>
      </c>
      <c r="V66" s="56" t="s">
        <v>108</v>
      </c>
      <c r="W66" s="57">
        <v>0</v>
      </c>
      <c r="X66" s="55">
        <v>1</v>
      </c>
      <c r="Y66" s="56" t="s">
        <v>108</v>
      </c>
      <c r="Z66" s="57">
        <v>0</v>
      </c>
      <c r="AA66" s="55"/>
      <c r="AB66" s="56"/>
      <c r="AC66" s="57"/>
      <c r="AD66" s="55"/>
      <c r="AE66" s="56"/>
      <c r="AF66" s="57"/>
      <c r="AG66" s="34">
        <v>0</v>
      </c>
    </row>
    <row r="67" spans="1:34" x14ac:dyDescent="0.25">
      <c r="A67" s="21" t="s">
        <v>52</v>
      </c>
      <c r="B67" s="34" t="s">
        <v>36</v>
      </c>
      <c r="C67" s="55">
        <v>1</v>
      </c>
      <c r="D67" s="56" t="s">
        <v>36</v>
      </c>
      <c r="E67" s="57">
        <v>1</v>
      </c>
      <c r="F67" s="55">
        <v>1</v>
      </c>
      <c r="G67" s="56" t="s">
        <v>107</v>
      </c>
      <c r="H67" s="57">
        <v>1</v>
      </c>
      <c r="I67" s="55"/>
      <c r="J67" s="56"/>
      <c r="K67" s="57"/>
      <c r="L67" s="55"/>
      <c r="M67" s="56"/>
      <c r="N67" s="57"/>
      <c r="O67" s="55"/>
      <c r="P67" s="56"/>
      <c r="Q67" s="57"/>
      <c r="R67" s="55"/>
      <c r="S67" s="56"/>
      <c r="T67" s="57"/>
      <c r="U67" s="55"/>
      <c r="V67" s="56"/>
      <c r="W67" s="57"/>
      <c r="X67" s="55"/>
      <c r="Y67" s="56"/>
      <c r="Z67" s="57"/>
      <c r="AA67" s="55"/>
      <c r="AB67" s="56"/>
      <c r="AC67" s="57"/>
      <c r="AD67" s="55"/>
      <c r="AE67" s="56"/>
      <c r="AF67" s="57"/>
      <c r="AG67" s="34">
        <v>2</v>
      </c>
    </row>
    <row r="68" spans="1:34" x14ac:dyDescent="0.25">
      <c r="A68" s="21" t="s">
        <v>63</v>
      </c>
      <c r="B68" s="34" t="s">
        <v>36</v>
      </c>
      <c r="C68" s="55"/>
      <c r="D68" s="56"/>
      <c r="E68" s="57"/>
      <c r="F68" s="55"/>
      <c r="G68" s="56"/>
      <c r="H68" s="57"/>
      <c r="I68" s="55">
        <v>1</v>
      </c>
      <c r="J68" s="56" t="s">
        <v>36</v>
      </c>
      <c r="K68" s="57">
        <v>1</v>
      </c>
      <c r="L68" s="55">
        <v>1</v>
      </c>
      <c r="M68" s="56" t="s">
        <v>36</v>
      </c>
      <c r="N68" s="57">
        <v>1</v>
      </c>
      <c r="O68" s="55">
        <v>1</v>
      </c>
      <c r="P68" s="56" t="s">
        <v>36</v>
      </c>
      <c r="Q68" s="57">
        <v>1</v>
      </c>
      <c r="R68" s="55">
        <v>1</v>
      </c>
      <c r="S68" s="56" t="s">
        <v>36</v>
      </c>
      <c r="T68" s="57">
        <v>1</v>
      </c>
      <c r="U68" s="55"/>
      <c r="V68" s="56"/>
      <c r="W68" s="57"/>
      <c r="X68" s="55"/>
      <c r="Y68" s="56"/>
      <c r="Z68" s="57"/>
      <c r="AA68" s="55"/>
      <c r="AB68" s="56"/>
      <c r="AC68" s="57"/>
      <c r="AD68" s="55"/>
      <c r="AE68" s="56"/>
      <c r="AF68" s="57"/>
      <c r="AG68" s="34">
        <v>4</v>
      </c>
    </row>
    <row r="69" spans="1:34" x14ac:dyDescent="0.25">
      <c r="A69" s="21" t="s">
        <v>159</v>
      </c>
      <c r="B69" s="34" t="s">
        <v>36</v>
      </c>
      <c r="C69" s="55"/>
      <c r="D69" s="56"/>
      <c r="E69" s="57"/>
      <c r="F69" s="55"/>
      <c r="G69" s="56"/>
      <c r="H69" s="57"/>
      <c r="I69" s="55">
        <v>2</v>
      </c>
      <c r="J69" s="56" t="s">
        <v>36</v>
      </c>
      <c r="K69" s="57">
        <v>1</v>
      </c>
      <c r="L69" s="55">
        <v>2</v>
      </c>
      <c r="M69" s="56" t="s">
        <v>107</v>
      </c>
      <c r="N69" s="57">
        <v>1</v>
      </c>
      <c r="O69" s="55">
        <v>2</v>
      </c>
      <c r="P69" s="56" t="s">
        <v>36</v>
      </c>
      <c r="Q69" s="57">
        <v>1</v>
      </c>
      <c r="R69" s="55">
        <v>2</v>
      </c>
      <c r="S69" s="56" t="s">
        <v>107</v>
      </c>
      <c r="T69" s="57">
        <v>1</v>
      </c>
      <c r="U69" s="55"/>
      <c r="V69" s="56"/>
      <c r="W69" s="57"/>
      <c r="X69" s="55"/>
      <c r="Y69" s="56"/>
      <c r="Z69" s="57"/>
      <c r="AA69" s="55"/>
      <c r="AB69" s="56"/>
      <c r="AC69" s="57"/>
      <c r="AD69" s="55"/>
      <c r="AE69" s="56"/>
      <c r="AF69" s="57"/>
      <c r="AG69" s="34">
        <v>4</v>
      </c>
    </row>
    <row r="70" spans="1:34" ht="15.75" thickBot="1" x14ac:dyDescent="0.3">
      <c r="A70" s="21" t="s">
        <v>89</v>
      </c>
      <c r="B70" s="34" t="s">
        <v>36</v>
      </c>
      <c r="C70" s="55">
        <v>2</v>
      </c>
      <c r="D70" s="56" t="s">
        <v>108</v>
      </c>
      <c r="E70" s="57">
        <v>0</v>
      </c>
      <c r="F70" s="55">
        <v>2</v>
      </c>
      <c r="G70" s="56" t="s">
        <v>108</v>
      </c>
      <c r="H70" s="57">
        <v>0</v>
      </c>
      <c r="I70" s="55"/>
      <c r="J70" s="56"/>
      <c r="K70" s="57"/>
      <c r="L70" s="55"/>
      <c r="M70" s="56"/>
      <c r="N70" s="57"/>
      <c r="O70" s="55"/>
      <c r="P70" s="56"/>
      <c r="Q70" s="57"/>
      <c r="R70" s="55"/>
      <c r="S70" s="56"/>
      <c r="T70" s="57"/>
      <c r="U70" s="55"/>
      <c r="V70" s="56"/>
      <c r="W70" s="57"/>
      <c r="X70" s="55"/>
      <c r="Y70" s="56"/>
      <c r="Z70" s="57"/>
      <c r="AA70" s="55"/>
      <c r="AB70" s="56"/>
      <c r="AC70" s="57"/>
      <c r="AD70" s="55"/>
      <c r="AE70" s="56"/>
      <c r="AF70" s="57"/>
      <c r="AG70" s="34" t="s">
        <v>160</v>
      </c>
    </row>
    <row r="71" spans="1:34" ht="15.75" thickBot="1" x14ac:dyDescent="0.3">
      <c r="A71" s="13" t="s">
        <v>24</v>
      </c>
      <c r="B71" s="38"/>
      <c r="C71" s="70">
        <f>SUM(C62:C70)</f>
        <v>10</v>
      </c>
      <c r="D71" s="70"/>
      <c r="E71" s="70">
        <f>SUM(E62:E70)</f>
        <v>13</v>
      </c>
      <c r="F71" s="70">
        <f>SUM(F62:F70)</f>
        <v>10</v>
      </c>
      <c r="G71" s="70"/>
      <c r="H71" s="70">
        <f>SUM(H62:H70)</f>
        <v>13</v>
      </c>
      <c r="I71" s="70">
        <f>SUM(I62:I70)</f>
        <v>12</v>
      </c>
      <c r="J71" s="70"/>
      <c r="K71" s="70">
        <f>SUM(K62:K70)</f>
        <v>17</v>
      </c>
      <c r="L71" s="70">
        <f>SUM(L62:L70)</f>
        <v>12</v>
      </c>
      <c r="M71" s="70"/>
      <c r="N71" s="70">
        <f>SUM(N62:N70)</f>
        <v>17</v>
      </c>
      <c r="O71" s="70">
        <f>SUM(O62:O70)</f>
        <v>9</v>
      </c>
      <c r="P71" s="70"/>
      <c r="Q71" s="70">
        <f>SUM(Q62:Q70)</f>
        <v>15</v>
      </c>
      <c r="R71" s="70">
        <f>SUM(R62:R70)</f>
        <v>9</v>
      </c>
      <c r="S71" s="70"/>
      <c r="T71" s="70">
        <f>SUM(T62:T70)</f>
        <v>15</v>
      </c>
      <c r="U71" s="70">
        <f>SUM(U62:U70)</f>
        <v>4</v>
      </c>
      <c r="V71" s="70"/>
      <c r="W71" s="70">
        <f>SUM(W62:W70)</f>
        <v>10</v>
      </c>
      <c r="X71" s="70">
        <f>SUM(X62:X70)</f>
        <v>4</v>
      </c>
      <c r="Y71" s="70"/>
      <c r="Z71" s="70">
        <f>SUM(Z62:Z70)</f>
        <v>10</v>
      </c>
      <c r="AA71" s="70">
        <f>SUM(AA62:AA70)</f>
        <v>0</v>
      </c>
      <c r="AB71" s="70"/>
      <c r="AC71" s="70">
        <f>SUM(AC62:AC70)</f>
        <v>0</v>
      </c>
      <c r="AD71" s="70">
        <f>SUM(AD62:AD70)</f>
        <v>0</v>
      </c>
      <c r="AE71" s="70"/>
      <c r="AF71" s="71">
        <f>SUM(AF62:AF70)</f>
        <v>0</v>
      </c>
      <c r="AG71" s="128">
        <f>SUM(AG62:AG70)</f>
        <v>110</v>
      </c>
      <c r="AH71" s="31"/>
    </row>
    <row r="72" spans="1:34" ht="15.75" thickBot="1" x14ac:dyDescent="0.3">
      <c r="A72" s="125" t="s">
        <v>59</v>
      </c>
      <c r="B72" s="38"/>
      <c r="C72" s="59"/>
      <c r="D72" s="60"/>
      <c r="E72" s="61"/>
      <c r="F72" s="59"/>
      <c r="G72" s="60"/>
      <c r="H72" s="61"/>
      <c r="I72" s="59"/>
      <c r="J72" s="60"/>
      <c r="K72" s="61"/>
      <c r="L72" s="59"/>
      <c r="M72" s="60"/>
      <c r="N72" s="61"/>
      <c r="O72" s="59"/>
      <c r="P72" s="60"/>
      <c r="Q72" s="61"/>
      <c r="R72" s="59"/>
      <c r="S72" s="60"/>
      <c r="T72" s="61"/>
      <c r="U72" s="59"/>
      <c r="V72" s="60"/>
      <c r="W72" s="61"/>
      <c r="X72" s="59"/>
      <c r="Y72" s="60"/>
      <c r="Z72" s="61"/>
      <c r="AA72" s="59"/>
      <c r="AB72" s="60"/>
      <c r="AC72" s="126">
        <v>4</v>
      </c>
      <c r="AD72" s="59"/>
      <c r="AE72" s="60"/>
      <c r="AF72" s="126">
        <v>4</v>
      </c>
      <c r="AG72" s="128">
        <v>8</v>
      </c>
    </row>
    <row r="73" spans="1:34" s="31" customFormat="1" ht="15.75" thickBot="1" x14ac:dyDescent="0.3">
      <c r="A73" s="7" t="s">
        <v>144</v>
      </c>
      <c r="B73" s="38"/>
      <c r="C73" s="72">
        <f>SUM(C42+C60+C71+C72)</f>
        <v>25</v>
      </c>
      <c r="D73" s="72"/>
      <c r="E73" s="72">
        <f>SUM(E42+E60+E71+E72)</f>
        <v>25</v>
      </c>
      <c r="F73" s="72">
        <f>SUM(F42+F60+F71+F72)</f>
        <v>25</v>
      </c>
      <c r="G73" s="72"/>
      <c r="H73" s="72">
        <f>SUM(H42+H60+H71+H72)</f>
        <v>25</v>
      </c>
      <c r="I73" s="72">
        <f>SUM(I42+I60+I71+I72)</f>
        <v>23</v>
      </c>
      <c r="J73" s="72"/>
      <c r="K73" s="72">
        <f>SUM(K42+K60+K71+K72)</f>
        <v>25</v>
      </c>
      <c r="L73" s="72">
        <f>SUM(L42+L60+L71+L72)</f>
        <v>23</v>
      </c>
      <c r="M73" s="72"/>
      <c r="N73" s="72">
        <f>SUM(N42+N60+N71+N72)</f>
        <v>25</v>
      </c>
      <c r="O73" s="72">
        <f>SUM(O42+O60+O71+O72)</f>
        <v>20</v>
      </c>
      <c r="P73" s="72"/>
      <c r="Q73" s="72">
        <f>SUM(Q42+Q60+Q71+Q72)</f>
        <v>23</v>
      </c>
      <c r="R73" s="72">
        <f>SUM(R42+R60+R71+R72)</f>
        <v>19</v>
      </c>
      <c r="S73" s="72"/>
      <c r="T73" s="72">
        <f>SUM(T42+T60+T71+T72)</f>
        <v>22</v>
      </c>
      <c r="U73" s="72">
        <f>SUM(U42+U60+U71+U72)</f>
        <v>14</v>
      </c>
      <c r="V73" s="72"/>
      <c r="W73" s="72">
        <f>SUM(W42+W60+W71+W72)</f>
        <v>16</v>
      </c>
      <c r="X73" s="72">
        <f>SUM(X42+X60+X71+X72)</f>
        <v>14</v>
      </c>
      <c r="Y73" s="72"/>
      <c r="Z73" s="72">
        <f>SUM(Z42+Z60+Z71+Z72)</f>
        <v>16</v>
      </c>
      <c r="AA73" s="72">
        <f>SUM(AA42+AA60+AA71+AA72)</f>
        <v>0</v>
      </c>
      <c r="AB73" s="72"/>
      <c r="AC73" s="72">
        <f>SUM(AC42+AC60+AC71+AC72)</f>
        <v>4</v>
      </c>
      <c r="AD73" s="72">
        <f>SUM(AD42+AD60+AD71+AD72)</f>
        <v>0</v>
      </c>
      <c r="AE73" s="72"/>
      <c r="AF73" s="73">
        <f>SUM(AF42+AF60+AF71+AF72)</f>
        <v>4</v>
      </c>
      <c r="AG73" s="73">
        <f>SUM(AG42+AG60+AG71+AG72)</f>
        <v>289</v>
      </c>
    </row>
    <row r="74" spans="1:34" ht="15.75" thickBot="1" x14ac:dyDescent="0.3">
      <c r="A74" s="124" t="s">
        <v>143</v>
      </c>
      <c r="B74" s="29"/>
      <c r="C74" s="263"/>
      <c r="D74" s="264"/>
      <c r="E74" s="264"/>
      <c r="F74" s="264"/>
      <c r="G74" s="264"/>
      <c r="H74" s="264"/>
      <c r="I74" s="264"/>
      <c r="J74" s="264"/>
      <c r="K74" s="264"/>
      <c r="L74" s="264"/>
      <c r="M74" s="264"/>
      <c r="N74" s="264"/>
      <c r="O74" s="264"/>
      <c r="P74" s="264"/>
      <c r="Q74" s="264"/>
      <c r="R74" s="264"/>
      <c r="S74" s="264"/>
      <c r="T74" s="264"/>
      <c r="U74" s="264"/>
      <c r="V74" s="264"/>
      <c r="W74" s="264"/>
      <c r="X74" s="264"/>
      <c r="Y74" s="264"/>
      <c r="Z74" s="264"/>
      <c r="AA74" s="264"/>
      <c r="AB74" s="264"/>
      <c r="AC74" s="264"/>
      <c r="AD74" s="264"/>
      <c r="AE74" s="264"/>
      <c r="AF74" s="264"/>
      <c r="AG74" s="265"/>
    </row>
    <row r="75" spans="1:34" x14ac:dyDescent="0.25">
      <c r="A75" s="33" t="s">
        <v>35</v>
      </c>
      <c r="B75" s="41" t="s">
        <v>36</v>
      </c>
      <c r="C75" s="54">
        <v>4</v>
      </c>
      <c r="D75" s="52" t="s">
        <v>36</v>
      </c>
      <c r="E75" s="53">
        <v>2</v>
      </c>
      <c r="F75" s="54">
        <v>4</v>
      </c>
      <c r="G75" s="52" t="s">
        <v>36</v>
      </c>
      <c r="H75" s="53">
        <v>2</v>
      </c>
      <c r="I75" s="54">
        <v>4</v>
      </c>
      <c r="J75" s="52" t="s">
        <v>36</v>
      </c>
      <c r="K75" s="53">
        <v>2</v>
      </c>
      <c r="L75" s="54">
        <v>4</v>
      </c>
      <c r="M75" s="52" t="s">
        <v>36</v>
      </c>
      <c r="N75" s="53">
        <v>2</v>
      </c>
      <c r="O75" s="54"/>
      <c r="P75" s="52"/>
      <c r="Q75" s="53"/>
      <c r="R75" s="54"/>
      <c r="S75" s="52"/>
      <c r="T75" s="53"/>
      <c r="U75" s="54"/>
      <c r="V75" s="52"/>
      <c r="W75" s="53"/>
      <c r="X75" s="54"/>
      <c r="Y75" s="52"/>
      <c r="Z75" s="53"/>
      <c r="AA75" s="54"/>
      <c r="AB75" s="52"/>
      <c r="AC75" s="53"/>
      <c r="AD75" s="54"/>
      <c r="AE75" s="52"/>
      <c r="AF75" s="53"/>
      <c r="AG75" s="41">
        <v>8</v>
      </c>
    </row>
    <row r="76" spans="1:34" x14ac:dyDescent="0.25">
      <c r="A76" s="21" t="s">
        <v>47</v>
      </c>
      <c r="B76" s="34" t="s">
        <v>36</v>
      </c>
      <c r="C76" s="55">
        <v>1</v>
      </c>
      <c r="D76" s="56" t="s">
        <v>36</v>
      </c>
      <c r="E76" s="57">
        <v>2</v>
      </c>
      <c r="F76" s="55">
        <v>1</v>
      </c>
      <c r="G76" s="56" t="s">
        <v>36</v>
      </c>
      <c r="H76" s="57">
        <v>2</v>
      </c>
      <c r="I76" s="55">
        <v>1</v>
      </c>
      <c r="J76" s="56" t="s">
        <v>36</v>
      </c>
      <c r="K76" s="57">
        <v>2</v>
      </c>
      <c r="L76" s="55">
        <v>1</v>
      </c>
      <c r="M76" s="56" t="s">
        <v>36</v>
      </c>
      <c r="N76" s="57">
        <v>2</v>
      </c>
      <c r="O76" s="55">
        <v>1</v>
      </c>
      <c r="P76" s="56" t="s">
        <v>36</v>
      </c>
      <c r="Q76" s="57">
        <v>2</v>
      </c>
      <c r="R76" s="55">
        <v>1</v>
      </c>
      <c r="S76" s="56" t="s">
        <v>36</v>
      </c>
      <c r="T76" s="57">
        <v>2</v>
      </c>
      <c r="U76" s="55">
        <v>1</v>
      </c>
      <c r="V76" s="56" t="s">
        <v>36</v>
      </c>
      <c r="W76" s="57">
        <v>2</v>
      </c>
      <c r="X76" s="55">
        <v>1</v>
      </c>
      <c r="Y76" s="56" t="s">
        <v>36</v>
      </c>
      <c r="Z76" s="57">
        <v>2</v>
      </c>
      <c r="AA76" s="55"/>
      <c r="AB76" s="56"/>
      <c r="AC76" s="57"/>
      <c r="AD76" s="55"/>
      <c r="AE76" s="56"/>
      <c r="AF76" s="57"/>
      <c r="AG76" s="34">
        <v>16</v>
      </c>
    </row>
    <row r="77" spans="1:34" x14ac:dyDescent="0.25">
      <c r="A77" s="22" t="s">
        <v>48</v>
      </c>
      <c r="B77" s="35" t="s">
        <v>36</v>
      </c>
      <c r="C77" s="55">
        <v>1</v>
      </c>
      <c r="D77" s="56" t="s">
        <v>36</v>
      </c>
      <c r="E77" s="57">
        <v>2</v>
      </c>
      <c r="F77" s="55">
        <v>1</v>
      </c>
      <c r="G77" s="56" t="s">
        <v>36</v>
      </c>
      <c r="H77" s="57">
        <v>2</v>
      </c>
      <c r="I77" s="55">
        <v>1</v>
      </c>
      <c r="J77" s="56" t="s">
        <v>36</v>
      </c>
      <c r="K77" s="57">
        <v>2</v>
      </c>
      <c r="L77" s="55">
        <v>1</v>
      </c>
      <c r="M77" s="56" t="s">
        <v>36</v>
      </c>
      <c r="N77" s="57">
        <v>2</v>
      </c>
      <c r="O77" s="55">
        <v>1</v>
      </c>
      <c r="P77" s="56" t="s">
        <v>36</v>
      </c>
      <c r="Q77" s="57">
        <v>2</v>
      </c>
      <c r="R77" s="55">
        <v>1</v>
      </c>
      <c r="S77" s="56" t="s">
        <v>36</v>
      </c>
      <c r="T77" s="57">
        <v>2</v>
      </c>
      <c r="U77" s="55">
        <v>1</v>
      </c>
      <c r="V77" s="56" t="s">
        <v>36</v>
      </c>
      <c r="W77" s="57">
        <v>2</v>
      </c>
      <c r="X77" s="55">
        <v>1</v>
      </c>
      <c r="Y77" s="56" t="s">
        <v>36</v>
      </c>
      <c r="Z77" s="57">
        <v>2</v>
      </c>
      <c r="AA77" s="59"/>
      <c r="AB77" s="60"/>
      <c r="AC77" s="61"/>
      <c r="AD77" s="59"/>
      <c r="AE77" s="60"/>
      <c r="AF77" s="61"/>
      <c r="AG77" s="35">
        <v>16</v>
      </c>
    </row>
    <row r="78" spans="1:34" x14ac:dyDescent="0.25">
      <c r="A78" s="22" t="s">
        <v>49</v>
      </c>
      <c r="B78" s="35" t="s">
        <v>36</v>
      </c>
      <c r="C78" s="59">
        <v>1</v>
      </c>
      <c r="D78" s="60" t="s">
        <v>138</v>
      </c>
      <c r="E78" s="61">
        <v>2</v>
      </c>
      <c r="F78" s="59">
        <v>1</v>
      </c>
      <c r="G78" s="60" t="s">
        <v>138</v>
      </c>
      <c r="H78" s="61">
        <v>2</v>
      </c>
      <c r="I78" s="59">
        <v>1</v>
      </c>
      <c r="J78" s="60" t="s">
        <v>138</v>
      </c>
      <c r="K78" s="61">
        <v>2</v>
      </c>
      <c r="L78" s="59">
        <v>1</v>
      </c>
      <c r="M78" s="60" t="s">
        <v>138</v>
      </c>
      <c r="N78" s="61">
        <v>2</v>
      </c>
      <c r="O78" s="59">
        <v>1</v>
      </c>
      <c r="P78" s="60" t="s">
        <v>138</v>
      </c>
      <c r="Q78" s="61">
        <v>2</v>
      </c>
      <c r="R78" s="59">
        <v>1</v>
      </c>
      <c r="S78" s="60" t="s">
        <v>138</v>
      </c>
      <c r="T78" s="61">
        <v>2</v>
      </c>
      <c r="U78" s="59">
        <v>1</v>
      </c>
      <c r="V78" s="60" t="s">
        <v>138</v>
      </c>
      <c r="W78" s="61">
        <v>2</v>
      </c>
      <c r="X78" s="59">
        <v>1</v>
      </c>
      <c r="Y78" s="60" t="s">
        <v>138</v>
      </c>
      <c r="Z78" s="61">
        <v>2</v>
      </c>
      <c r="AA78" s="59"/>
      <c r="AB78" s="60"/>
      <c r="AC78" s="61"/>
      <c r="AD78" s="59"/>
      <c r="AE78" s="60"/>
      <c r="AF78" s="61"/>
      <c r="AG78" s="35">
        <v>16</v>
      </c>
    </row>
    <row r="79" spans="1:34" x14ac:dyDescent="0.25">
      <c r="A79" s="21" t="s">
        <v>58</v>
      </c>
      <c r="B79" s="34" t="s">
        <v>36</v>
      </c>
      <c r="C79" s="55"/>
      <c r="D79" s="56"/>
      <c r="E79" s="57"/>
      <c r="F79" s="55"/>
      <c r="G79" s="56"/>
      <c r="H79" s="57"/>
      <c r="I79" s="55"/>
      <c r="J79" s="56"/>
      <c r="K79" s="57"/>
      <c r="L79" s="55"/>
      <c r="M79" s="56"/>
      <c r="N79" s="57"/>
      <c r="O79" s="55"/>
      <c r="P79" s="56"/>
      <c r="Q79" s="57"/>
      <c r="R79" s="55"/>
      <c r="S79" s="56"/>
      <c r="T79" s="57"/>
      <c r="U79" s="55">
        <v>2</v>
      </c>
      <c r="V79" s="56" t="s">
        <v>138</v>
      </c>
      <c r="W79" s="57">
        <v>1</v>
      </c>
      <c r="X79" s="55">
        <v>2</v>
      </c>
      <c r="Y79" s="56" t="s">
        <v>138</v>
      </c>
      <c r="Z79" s="57">
        <v>1</v>
      </c>
      <c r="AA79" s="55"/>
      <c r="AB79" s="56"/>
      <c r="AC79" s="57"/>
      <c r="AD79" s="55"/>
      <c r="AE79" s="56"/>
      <c r="AF79" s="57"/>
      <c r="AG79" s="34">
        <v>2</v>
      </c>
    </row>
    <row r="80" spans="1:34" x14ac:dyDescent="0.25">
      <c r="A80" s="22" t="s">
        <v>78</v>
      </c>
      <c r="B80" s="35" t="s">
        <v>36</v>
      </c>
      <c r="C80" s="55">
        <v>4</v>
      </c>
      <c r="D80" s="60" t="s">
        <v>138</v>
      </c>
      <c r="E80" s="57">
        <v>2</v>
      </c>
      <c r="F80" s="55">
        <v>4</v>
      </c>
      <c r="G80" s="60" t="s">
        <v>138</v>
      </c>
      <c r="H80" s="57">
        <v>2</v>
      </c>
      <c r="I80" s="55">
        <v>4</v>
      </c>
      <c r="J80" s="60" t="s">
        <v>138</v>
      </c>
      <c r="K80" s="57">
        <v>2</v>
      </c>
      <c r="L80" s="55">
        <v>4</v>
      </c>
      <c r="M80" s="60" t="s">
        <v>138</v>
      </c>
      <c r="N80" s="57">
        <v>2</v>
      </c>
      <c r="O80" s="55">
        <v>4</v>
      </c>
      <c r="P80" s="60" t="s">
        <v>138</v>
      </c>
      <c r="Q80" s="57">
        <v>2</v>
      </c>
      <c r="R80" s="55">
        <v>4</v>
      </c>
      <c r="S80" s="60" t="s">
        <v>138</v>
      </c>
      <c r="T80" s="57">
        <v>2</v>
      </c>
      <c r="U80" s="55">
        <v>4</v>
      </c>
      <c r="V80" s="60" t="s">
        <v>138</v>
      </c>
      <c r="W80" s="57">
        <v>2</v>
      </c>
      <c r="X80" s="55">
        <v>4</v>
      </c>
      <c r="Y80" s="60" t="s">
        <v>138</v>
      </c>
      <c r="Z80" s="57">
        <v>2</v>
      </c>
      <c r="AA80" s="59"/>
      <c r="AB80" s="60"/>
      <c r="AC80" s="61"/>
      <c r="AD80" s="59"/>
      <c r="AE80" s="60"/>
      <c r="AF80" s="61"/>
      <c r="AG80" s="35">
        <v>16</v>
      </c>
    </row>
    <row r="81" spans="1:33" ht="15.75" thickBot="1" x14ac:dyDescent="0.3">
      <c r="A81" s="22" t="s">
        <v>50</v>
      </c>
      <c r="B81" s="35"/>
      <c r="C81" s="59"/>
      <c r="D81" s="60"/>
      <c r="E81" s="61"/>
      <c r="F81" s="62"/>
      <c r="G81" s="63"/>
      <c r="H81" s="64"/>
      <c r="I81" s="62"/>
      <c r="J81" s="63"/>
      <c r="K81" s="64"/>
      <c r="L81" s="62"/>
      <c r="M81" s="63"/>
      <c r="N81" s="64"/>
      <c r="O81" s="62"/>
      <c r="P81" s="63"/>
      <c r="Q81" s="64"/>
      <c r="R81" s="62"/>
      <c r="S81" s="63"/>
      <c r="T81" s="64"/>
      <c r="U81" s="62"/>
      <c r="V81" s="63"/>
      <c r="W81" s="64"/>
      <c r="X81" s="62"/>
      <c r="Y81" s="63"/>
      <c r="Z81" s="64"/>
      <c r="AA81" s="62"/>
      <c r="AB81" s="63"/>
      <c r="AC81" s="64"/>
      <c r="AD81" s="62"/>
      <c r="AE81" s="63"/>
      <c r="AF81" s="64"/>
      <c r="AG81" s="36"/>
    </row>
    <row r="82" spans="1:33" ht="15.75" thickBot="1" x14ac:dyDescent="0.3">
      <c r="A82" s="6" t="s">
        <v>139</v>
      </c>
      <c r="B82" s="127"/>
      <c r="C82" s="266"/>
      <c r="D82" s="267"/>
      <c r="E82" s="267"/>
      <c r="F82" s="267"/>
      <c r="G82" s="267"/>
      <c r="H82" s="267"/>
      <c r="I82" s="267"/>
      <c r="J82" s="267"/>
      <c r="K82" s="267"/>
      <c r="L82" s="267"/>
      <c r="M82" s="267"/>
      <c r="N82" s="267"/>
      <c r="O82" s="267"/>
      <c r="P82" s="267"/>
      <c r="Q82" s="267"/>
      <c r="R82" s="267"/>
      <c r="S82" s="267"/>
      <c r="T82" s="267"/>
      <c r="U82" s="267"/>
      <c r="V82" s="267"/>
      <c r="W82" s="267"/>
      <c r="X82" s="267"/>
      <c r="Y82" s="267"/>
      <c r="Z82" s="267"/>
      <c r="AA82" s="267"/>
      <c r="AB82" s="267"/>
      <c r="AC82" s="267"/>
      <c r="AD82" s="267"/>
      <c r="AE82" s="267"/>
      <c r="AF82" s="268"/>
      <c r="AG82" s="38">
        <v>300</v>
      </c>
    </row>
    <row r="83" spans="1:33" x14ac:dyDescent="0.25">
      <c r="A83" s="17" t="s">
        <v>131</v>
      </c>
    </row>
    <row r="84" spans="1:33" x14ac:dyDescent="0.25">
      <c r="A84" s="17" t="s">
        <v>132</v>
      </c>
    </row>
    <row r="85" spans="1:33" x14ac:dyDescent="0.25">
      <c r="A85" s="19"/>
    </row>
  </sheetData>
  <mergeCells count="34">
    <mergeCell ref="C58:AF58"/>
    <mergeCell ref="C61:AG61"/>
    <mergeCell ref="C74:AG74"/>
    <mergeCell ref="C82:AF82"/>
    <mergeCell ref="C25:AG25"/>
    <mergeCell ref="C29:AG29"/>
    <mergeCell ref="C34:AG34"/>
    <mergeCell ref="C40:AF40"/>
    <mergeCell ref="C57:AF57"/>
    <mergeCell ref="C52:AF52"/>
    <mergeCell ref="A18:A19"/>
    <mergeCell ref="B18:B19"/>
    <mergeCell ref="C18:AG19"/>
    <mergeCell ref="C24:AF24"/>
    <mergeCell ref="C33:AF33"/>
    <mergeCell ref="C50:AF50"/>
    <mergeCell ref="C56:AF56"/>
    <mergeCell ref="B43:B44"/>
    <mergeCell ref="C43:AG44"/>
    <mergeCell ref="C5:AG5"/>
    <mergeCell ref="R3:T3"/>
    <mergeCell ref="U3:W3"/>
    <mergeCell ref="X3:Z3"/>
    <mergeCell ref="AA3:AC3"/>
    <mergeCell ref="A1:A4"/>
    <mergeCell ref="B1:B4"/>
    <mergeCell ref="C1:AF1"/>
    <mergeCell ref="C2:AF2"/>
    <mergeCell ref="C3:E3"/>
    <mergeCell ref="F3:H3"/>
    <mergeCell ref="I3:K3"/>
    <mergeCell ref="L3:N3"/>
    <mergeCell ref="O3:Q3"/>
    <mergeCell ref="AD3:AF3"/>
  </mergeCells>
  <phoneticPr fontId="2" type="noConversion"/>
  <pageMargins left="0.74803149606299213" right="0.74803149606299213" top="0.98425196850393704" bottom="0.98425196850393704" header="0.51181102362204722" footer="0.51181102362204722"/>
  <pageSetup scale="60" orientation="landscape" r:id="rId1"/>
  <headerFooter alignWithMargins="0"/>
  <rowBreaks count="1" manualBreakCount="1">
    <brk id="42" max="33" man="1"/>
  </rowBreaks>
  <colBreaks count="1" manualBreakCount="1">
    <brk id="33" max="8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4"/>
  <sheetViews>
    <sheetView zoomScaleNormal="100" zoomScaleSheetLayoutView="100" workbookViewId="0">
      <selection sqref="A1:A4"/>
    </sheetView>
  </sheetViews>
  <sheetFormatPr defaultRowHeight="15" x14ac:dyDescent="0.25"/>
  <cols>
    <col min="1" max="1" width="46.5703125" style="17" customWidth="1"/>
    <col min="2" max="2" width="6.7109375" style="42" customWidth="1"/>
    <col min="3" max="3" width="4.85546875" style="42" bestFit="1" customWidth="1"/>
    <col min="4" max="4" width="4.85546875" style="42" customWidth="1"/>
    <col min="5" max="5" width="3.85546875" style="42" bestFit="1" customWidth="1"/>
    <col min="6" max="6" width="4.85546875" style="42" bestFit="1" customWidth="1"/>
    <col min="7" max="7" width="4.85546875" style="42" customWidth="1"/>
    <col min="8" max="8" width="3.85546875" style="42" bestFit="1" customWidth="1"/>
    <col min="9" max="9" width="4.85546875" style="42" bestFit="1" customWidth="1"/>
    <col min="10" max="10" width="4.85546875" style="42" customWidth="1"/>
    <col min="11" max="11" width="3.85546875" style="42" bestFit="1" customWidth="1"/>
    <col min="12" max="12" width="4.85546875" style="42" bestFit="1" customWidth="1"/>
    <col min="13" max="13" width="4.85546875" style="42" customWidth="1"/>
    <col min="14" max="14" width="3.85546875" style="42" bestFit="1" customWidth="1"/>
    <col min="15" max="15" width="4.85546875" style="42" bestFit="1" customWidth="1"/>
    <col min="16" max="16" width="4.85546875" style="42" customWidth="1"/>
    <col min="17" max="17" width="3.85546875" style="42" bestFit="1" customWidth="1"/>
    <col min="18" max="18" width="4.85546875" style="42" bestFit="1" customWidth="1"/>
    <col min="19" max="19" width="4.85546875" style="42" customWidth="1"/>
    <col min="20" max="20" width="3.85546875" style="42" bestFit="1" customWidth="1"/>
    <col min="21" max="21" width="4.85546875" style="42" bestFit="1" customWidth="1"/>
    <col min="22" max="22" width="4.85546875" style="42" customWidth="1"/>
    <col min="23" max="23" width="3.85546875" style="42" bestFit="1" customWidth="1"/>
    <col min="24" max="24" width="4.85546875" style="42" bestFit="1" customWidth="1"/>
    <col min="25" max="25" width="4.85546875" style="42" customWidth="1"/>
    <col min="26" max="26" width="3.85546875" style="42" bestFit="1" customWidth="1"/>
    <col min="27" max="27" width="4.85546875" style="42" bestFit="1" customWidth="1"/>
    <col min="28" max="28" width="4.85546875" style="42" customWidth="1"/>
    <col min="29" max="29" width="3.85546875" style="42" bestFit="1" customWidth="1"/>
    <col min="30" max="30" width="4.85546875" style="42" bestFit="1" customWidth="1"/>
    <col min="31" max="31" width="4.85546875" style="42" customWidth="1"/>
    <col min="32" max="32" width="3.85546875" style="42" bestFit="1" customWidth="1"/>
    <col min="33" max="33" width="7.85546875" style="42" customWidth="1"/>
    <col min="34" max="34" width="129.7109375" style="17" bestFit="1" customWidth="1"/>
    <col min="35" max="35" width="9.140625" style="17"/>
    <col min="36" max="36" width="31.85546875" style="17" bestFit="1" customWidth="1"/>
    <col min="37" max="37" width="6" style="17" bestFit="1" customWidth="1"/>
    <col min="38" max="38" width="21.42578125" style="17" bestFit="1" customWidth="1"/>
    <col min="39" max="39" width="6" style="17" bestFit="1" customWidth="1"/>
    <col min="40" max="16384" width="9.140625" style="17"/>
  </cols>
  <sheetData>
    <row r="1" spans="1:39" ht="15" customHeight="1" x14ac:dyDescent="0.25">
      <c r="A1" s="290" t="s">
        <v>0</v>
      </c>
      <c r="B1" s="287" t="s">
        <v>1</v>
      </c>
      <c r="C1" s="293" t="s">
        <v>162</v>
      </c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5"/>
      <c r="AG1" s="86"/>
      <c r="AH1" s="15"/>
      <c r="AI1" s="16"/>
      <c r="AJ1" s="16"/>
      <c r="AK1" s="16"/>
      <c r="AL1" s="16"/>
      <c r="AM1" s="16"/>
    </row>
    <row r="2" spans="1:39" ht="15.75" thickBot="1" x14ac:dyDescent="0.3">
      <c r="A2" s="291"/>
      <c r="B2" s="288"/>
      <c r="C2" s="296" t="s">
        <v>3</v>
      </c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8"/>
      <c r="AG2" s="18" t="s">
        <v>4</v>
      </c>
      <c r="AH2" s="16"/>
      <c r="AI2" s="16"/>
      <c r="AJ2" s="16"/>
      <c r="AK2" s="16"/>
      <c r="AL2" s="16"/>
      <c r="AM2" s="16"/>
    </row>
    <row r="3" spans="1:39" ht="15" customHeight="1" x14ac:dyDescent="0.25">
      <c r="A3" s="291"/>
      <c r="B3" s="288"/>
      <c r="C3" s="275" t="s">
        <v>5</v>
      </c>
      <c r="D3" s="276"/>
      <c r="E3" s="277"/>
      <c r="F3" s="275" t="s">
        <v>6</v>
      </c>
      <c r="G3" s="276"/>
      <c r="H3" s="277"/>
      <c r="I3" s="275" t="s">
        <v>7</v>
      </c>
      <c r="J3" s="276"/>
      <c r="K3" s="277"/>
      <c r="L3" s="275" t="s">
        <v>8</v>
      </c>
      <c r="M3" s="276"/>
      <c r="N3" s="277"/>
      <c r="O3" s="275" t="s">
        <v>9</v>
      </c>
      <c r="P3" s="276"/>
      <c r="Q3" s="277"/>
      <c r="R3" s="275" t="s">
        <v>10</v>
      </c>
      <c r="S3" s="276"/>
      <c r="T3" s="277"/>
      <c r="U3" s="275" t="s">
        <v>11</v>
      </c>
      <c r="V3" s="276"/>
      <c r="W3" s="277"/>
      <c r="X3" s="275" t="s">
        <v>12</v>
      </c>
      <c r="Y3" s="276"/>
      <c r="Z3" s="277"/>
      <c r="AA3" s="275" t="s">
        <v>13</v>
      </c>
      <c r="AB3" s="276"/>
      <c r="AC3" s="277"/>
      <c r="AD3" s="275" t="s">
        <v>14</v>
      </c>
      <c r="AE3" s="276"/>
      <c r="AF3" s="277"/>
      <c r="AG3" s="87"/>
      <c r="AH3" s="16"/>
      <c r="AI3" s="16"/>
    </row>
    <row r="4" spans="1:39" ht="15.75" thickBot="1" x14ac:dyDescent="0.3">
      <c r="A4" s="292"/>
      <c r="B4" s="289"/>
      <c r="C4" s="110" t="s">
        <v>15</v>
      </c>
      <c r="D4" s="111"/>
      <c r="E4" s="112" t="s">
        <v>16</v>
      </c>
      <c r="F4" s="113" t="s">
        <v>15</v>
      </c>
      <c r="G4" s="111"/>
      <c r="H4" s="114" t="s">
        <v>16</v>
      </c>
      <c r="I4" s="110" t="s">
        <v>15</v>
      </c>
      <c r="J4" s="111"/>
      <c r="K4" s="112" t="s">
        <v>16</v>
      </c>
      <c r="L4" s="113" t="s">
        <v>15</v>
      </c>
      <c r="M4" s="111"/>
      <c r="N4" s="114" t="s">
        <v>16</v>
      </c>
      <c r="O4" s="110" t="s">
        <v>15</v>
      </c>
      <c r="P4" s="111"/>
      <c r="Q4" s="112" t="s">
        <v>16</v>
      </c>
      <c r="R4" s="113" t="s">
        <v>15</v>
      </c>
      <c r="S4" s="111"/>
      <c r="T4" s="114" t="s">
        <v>16</v>
      </c>
      <c r="U4" s="110" t="s">
        <v>15</v>
      </c>
      <c r="V4" s="111"/>
      <c r="W4" s="112" t="s">
        <v>16</v>
      </c>
      <c r="X4" s="113" t="s">
        <v>15</v>
      </c>
      <c r="Y4" s="111"/>
      <c r="Z4" s="114" t="s">
        <v>16</v>
      </c>
      <c r="AA4" s="110" t="s">
        <v>15</v>
      </c>
      <c r="AB4" s="111"/>
      <c r="AC4" s="112" t="s">
        <v>16</v>
      </c>
      <c r="AD4" s="113" t="s">
        <v>15</v>
      </c>
      <c r="AE4" s="111"/>
      <c r="AF4" s="112" t="s">
        <v>16</v>
      </c>
      <c r="AG4" s="115"/>
      <c r="AH4" s="16"/>
      <c r="AI4" s="16"/>
    </row>
    <row r="5" spans="1:39" ht="15.75" thickBot="1" x14ac:dyDescent="0.3">
      <c r="A5" s="116" t="s">
        <v>142</v>
      </c>
      <c r="B5" s="24"/>
      <c r="C5" s="263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5"/>
      <c r="AH5" s="16"/>
      <c r="AI5" s="16"/>
    </row>
    <row r="6" spans="1:39" x14ac:dyDescent="0.25">
      <c r="A6" s="1" t="s">
        <v>113</v>
      </c>
      <c r="B6" s="74" t="s">
        <v>34</v>
      </c>
      <c r="C6" s="75">
        <v>2</v>
      </c>
      <c r="D6" s="76" t="s">
        <v>107</v>
      </c>
      <c r="E6" s="77">
        <v>2</v>
      </c>
      <c r="F6" s="75">
        <v>2</v>
      </c>
      <c r="G6" s="76" t="s">
        <v>107</v>
      </c>
      <c r="H6" s="77">
        <v>2</v>
      </c>
      <c r="I6" s="43"/>
      <c r="J6" s="109"/>
      <c r="K6" s="45"/>
      <c r="L6" s="43"/>
      <c r="M6" s="109"/>
      <c r="N6" s="45"/>
      <c r="O6" s="46"/>
      <c r="P6" s="109"/>
      <c r="Q6" s="45"/>
      <c r="R6" s="43"/>
      <c r="S6" s="109"/>
      <c r="T6" s="45"/>
      <c r="U6" s="43"/>
      <c r="V6" s="109"/>
      <c r="W6" s="45"/>
      <c r="X6" s="43"/>
      <c r="Y6" s="109"/>
      <c r="Z6" s="45"/>
      <c r="AA6" s="43"/>
      <c r="AB6" s="109"/>
      <c r="AC6" s="45"/>
      <c r="AD6" s="43"/>
      <c r="AE6" s="109"/>
      <c r="AF6" s="45"/>
      <c r="AG6" s="39">
        <v>4</v>
      </c>
      <c r="AH6" s="19"/>
      <c r="AI6" s="19"/>
    </row>
    <row r="7" spans="1:39" x14ac:dyDescent="0.25">
      <c r="A7" s="2" t="s">
        <v>111</v>
      </c>
      <c r="B7" s="78" t="s">
        <v>36</v>
      </c>
      <c r="C7" s="79"/>
      <c r="D7" s="85"/>
      <c r="E7" s="81"/>
      <c r="F7" s="79"/>
      <c r="G7" s="85"/>
      <c r="H7" s="81"/>
      <c r="I7" s="47">
        <v>2</v>
      </c>
      <c r="J7" s="48" t="s">
        <v>36</v>
      </c>
      <c r="K7" s="49">
        <v>2</v>
      </c>
      <c r="L7" s="50"/>
      <c r="M7" s="48"/>
      <c r="N7" s="49"/>
      <c r="O7" s="51"/>
      <c r="P7" s="52"/>
      <c r="Q7" s="53"/>
      <c r="R7" s="54"/>
      <c r="S7" s="52"/>
      <c r="T7" s="53"/>
      <c r="U7" s="54"/>
      <c r="V7" s="52"/>
      <c r="W7" s="53"/>
      <c r="X7" s="54"/>
      <c r="Y7" s="52"/>
      <c r="Z7" s="53"/>
      <c r="AA7" s="54"/>
      <c r="AB7" s="52"/>
      <c r="AC7" s="53"/>
      <c r="AD7" s="54"/>
      <c r="AE7" s="52"/>
      <c r="AF7" s="53"/>
      <c r="AG7" s="41">
        <v>2</v>
      </c>
      <c r="AH7" s="19"/>
      <c r="AI7" s="19"/>
    </row>
    <row r="8" spans="1:39" x14ac:dyDescent="0.25">
      <c r="A8" s="3" t="s">
        <v>114</v>
      </c>
      <c r="B8" s="37" t="s">
        <v>36</v>
      </c>
      <c r="C8" s="55"/>
      <c r="D8" s="56"/>
      <c r="E8" s="57"/>
      <c r="F8" s="55"/>
      <c r="G8" s="56"/>
      <c r="H8" s="57"/>
      <c r="I8" s="55">
        <v>2</v>
      </c>
      <c r="J8" s="56" t="s">
        <v>36</v>
      </c>
      <c r="K8" s="57">
        <v>3</v>
      </c>
      <c r="L8" s="55"/>
      <c r="M8" s="56"/>
      <c r="N8" s="57"/>
      <c r="O8" s="58"/>
      <c r="P8" s="56"/>
      <c r="Q8" s="57"/>
      <c r="R8" s="55"/>
      <c r="S8" s="56"/>
      <c r="T8" s="57"/>
      <c r="U8" s="55"/>
      <c r="V8" s="56"/>
      <c r="W8" s="57"/>
      <c r="X8" s="55"/>
      <c r="Y8" s="56"/>
      <c r="Z8" s="57"/>
      <c r="AA8" s="55"/>
      <c r="AB8" s="56"/>
      <c r="AC8" s="57"/>
      <c r="AD8" s="55"/>
      <c r="AE8" s="56"/>
      <c r="AF8" s="57"/>
      <c r="AG8" s="34">
        <v>3</v>
      </c>
      <c r="AH8" s="19"/>
      <c r="AI8" s="19"/>
    </row>
    <row r="9" spans="1:39" x14ac:dyDescent="0.25">
      <c r="A9" s="3" t="s">
        <v>115</v>
      </c>
      <c r="B9" s="34" t="s">
        <v>36</v>
      </c>
      <c r="C9" s="55"/>
      <c r="D9" s="56"/>
      <c r="E9" s="57"/>
      <c r="F9" s="55"/>
      <c r="G9" s="56"/>
      <c r="H9" s="57"/>
      <c r="I9" s="58"/>
      <c r="J9" s="56"/>
      <c r="K9" s="57"/>
      <c r="L9" s="55">
        <v>2</v>
      </c>
      <c r="M9" s="56" t="s">
        <v>36</v>
      </c>
      <c r="N9" s="57">
        <v>3</v>
      </c>
      <c r="O9" s="58"/>
      <c r="P9" s="56"/>
      <c r="Q9" s="57"/>
      <c r="R9" s="55"/>
      <c r="S9" s="56"/>
      <c r="T9" s="57"/>
      <c r="U9" s="55"/>
      <c r="V9" s="56"/>
      <c r="W9" s="57"/>
      <c r="X9" s="55"/>
      <c r="Y9" s="56"/>
      <c r="Z9" s="57"/>
      <c r="AA9" s="55"/>
      <c r="AB9" s="56"/>
      <c r="AC9" s="57"/>
      <c r="AD9" s="55"/>
      <c r="AE9" s="56"/>
      <c r="AF9" s="57"/>
      <c r="AG9" s="34">
        <v>3</v>
      </c>
      <c r="AH9" s="19"/>
      <c r="AI9" s="19"/>
    </row>
    <row r="10" spans="1:39" x14ac:dyDescent="0.25">
      <c r="A10" s="4" t="s">
        <v>116</v>
      </c>
      <c r="B10" s="34" t="s">
        <v>34</v>
      </c>
      <c r="C10" s="55"/>
      <c r="D10" s="56"/>
      <c r="E10" s="57"/>
      <c r="F10" s="55"/>
      <c r="G10" s="56"/>
      <c r="H10" s="57"/>
      <c r="I10" s="55"/>
      <c r="J10" s="56"/>
      <c r="K10" s="57"/>
      <c r="L10" s="55"/>
      <c r="M10" s="56"/>
      <c r="N10" s="57"/>
      <c r="O10" s="55">
        <v>2</v>
      </c>
      <c r="P10" s="56" t="s">
        <v>107</v>
      </c>
      <c r="Q10" s="57">
        <v>2</v>
      </c>
      <c r="R10" s="55"/>
      <c r="S10" s="56"/>
      <c r="T10" s="57"/>
      <c r="U10" s="55"/>
      <c r="V10" s="56"/>
      <c r="W10" s="57"/>
      <c r="X10" s="55"/>
      <c r="Y10" s="56"/>
      <c r="Z10" s="57"/>
      <c r="AA10" s="55"/>
      <c r="AB10" s="56"/>
      <c r="AC10" s="57"/>
      <c r="AD10" s="55"/>
      <c r="AE10" s="56"/>
      <c r="AF10" s="57"/>
      <c r="AG10" s="34">
        <v>2</v>
      </c>
      <c r="AH10" s="19"/>
      <c r="AI10" s="19"/>
    </row>
    <row r="11" spans="1:39" x14ac:dyDescent="0.25">
      <c r="A11" s="4" t="s">
        <v>117</v>
      </c>
      <c r="B11" s="37" t="s">
        <v>36</v>
      </c>
      <c r="C11" s="82"/>
      <c r="D11" s="83"/>
      <c r="E11" s="84"/>
      <c r="F11" s="82"/>
      <c r="G11" s="83"/>
      <c r="H11" s="84"/>
      <c r="I11" s="55"/>
      <c r="J11" s="56"/>
      <c r="K11" s="57"/>
      <c r="L11" s="55"/>
      <c r="M11" s="56"/>
      <c r="N11" s="57"/>
      <c r="O11" s="55"/>
      <c r="P11" s="56"/>
      <c r="Q11" s="57"/>
      <c r="R11" s="55">
        <v>3</v>
      </c>
      <c r="S11" s="56" t="s">
        <v>36</v>
      </c>
      <c r="T11" s="57">
        <v>2</v>
      </c>
      <c r="U11" s="55"/>
      <c r="V11" s="56"/>
      <c r="W11" s="57"/>
      <c r="X11" s="55"/>
      <c r="Y11" s="56"/>
      <c r="Z11" s="57"/>
      <c r="AA11" s="55"/>
      <c r="AB11" s="56"/>
      <c r="AC11" s="57"/>
      <c r="AD11" s="55"/>
      <c r="AE11" s="56"/>
      <c r="AF11" s="57"/>
      <c r="AG11" s="34">
        <v>2</v>
      </c>
      <c r="AH11" s="19"/>
      <c r="AI11" s="19"/>
    </row>
    <row r="12" spans="1:39" x14ac:dyDescent="0.25">
      <c r="A12" s="4" t="s">
        <v>118</v>
      </c>
      <c r="B12" s="34" t="s">
        <v>34</v>
      </c>
      <c r="C12" s="55"/>
      <c r="D12" s="56"/>
      <c r="E12" s="57"/>
      <c r="F12" s="55"/>
      <c r="G12" s="56"/>
      <c r="H12" s="57"/>
      <c r="I12" s="55"/>
      <c r="J12" s="56"/>
      <c r="K12" s="57"/>
      <c r="L12" s="55"/>
      <c r="M12" s="56"/>
      <c r="N12" s="57"/>
      <c r="O12" s="55"/>
      <c r="P12" s="56"/>
      <c r="Q12" s="57"/>
      <c r="R12" s="55"/>
      <c r="S12" s="56"/>
      <c r="T12" s="57"/>
      <c r="U12" s="55">
        <v>2</v>
      </c>
      <c r="V12" s="56" t="s">
        <v>107</v>
      </c>
      <c r="W12" s="57">
        <v>2</v>
      </c>
      <c r="X12" s="55"/>
      <c r="Y12" s="56"/>
      <c r="Z12" s="57"/>
      <c r="AA12" s="55"/>
      <c r="AB12" s="56"/>
      <c r="AC12" s="57"/>
      <c r="AD12" s="55"/>
      <c r="AE12" s="56"/>
      <c r="AF12" s="57"/>
      <c r="AG12" s="34">
        <v>2</v>
      </c>
      <c r="AH12" s="19"/>
      <c r="AI12" s="19"/>
    </row>
    <row r="13" spans="1:39" x14ac:dyDescent="0.25">
      <c r="A13" s="5" t="s">
        <v>112</v>
      </c>
      <c r="B13" s="78" t="s">
        <v>34</v>
      </c>
      <c r="C13" s="82"/>
      <c r="D13" s="83"/>
      <c r="E13" s="84"/>
      <c r="F13" s="82"/>
      <c r="G13" s="83"/>
      <c r="H13" s="84"/>
      <c r="I13" s="55"/>
      <c r="J13" s="56"/>
      <c r="K13" s="57"/>
      <c r="L13" s="55"/>
      <c r="M13" s="56"/>
      <c r="N13" s="57"/>
      <c r="O13" s="55"/>
      <c r="P13" s="56"/>
      <c r="Q13" s="57"/>
      <c r="R13" s="55"/>
      <c r="S13" s="56"/>
      <c r="T13" s="57"/>
      <c r="U13" s="55">
        <v>2</v>
      </c>
      <c r="V13" s="56" t="s">
        <v>107</v>
      </c>
      <c r="W13" s="57">
        <v>2</v>
      </c>
      <c r="X13" s="55"/>
      <c r="Y13" s="56"/>
      <c r="Z13" s="57"/>
      <c r="AA13" s="55"/>
      <c r="AB13" s="56"/>
      <c r="AC13" s="57"/>
      <c r="AD13" s="55"/>
      <c r="AE13" s="56"/>
      <c r="AF13" s="57"/>
      <c r="AG13" s="34">
        <v>2</v>
      </c>
      <c r="AH13" s="19"/>
      <c r="AI13" s="19"/>
    </row>
    <row r="14" spans="1:39" x14ac:dyDescent="0.25">
      <c r="A14" s="5" t="s">
        <v>119</v>
      </c>
      <c r="B14" s="78" t="s">
        <v>34</v>
      </c>
      <c r="C14" s="82"/>
      <c r="D14" s="83"/>
      <c r="E14" s="84"/>
      <c r="F14" s="82"/>
      <c r="G14" s="83"/>
      <c r="H14" s="84"/>
      <c r="I14" s="55"/>
      <c r="J14" s="56"/>
      <c r="K14" s="57"/>
      <c r="L14" s="55"/>
      <c r="M14" s="56"/>
      <c r="N14" s="57"/>
      <c r="O14" s="55"/>
      <c r="P14" s="56"/>
      <c r="Q14" s="57"/>
      <c r="R14" s="55"/>
      <c r="S14" s="56"/>
      <c r="T14" s="57"/>
      <c r="U14" s="55"/>
      <c r="V14" s="56"/>
      <c r="W14" s="57"/>
      <c r="X14" s="55">
        <v>2</v>
      </c>
      <c r="Y14" s="56" t="s">
        <v>107</v>
      </c>
      <c r="Z14" s="57">
        <v>3</v>
      </c>
      <c r="AA14" s="55"/>
      <c r="AB14" s="56"/>
      <c r="AC14" s="57"/>
      <c r="AD14" s="55"/>
      <c r="AE14" s="56"/>
      <c r="AF14" s="57"/>
      <c r="AG14" s="34">
        <v>3</v>
      </c>
      <c r="AH14" s="19"/>
      <c r="AI14" s="19"/>
    </row>
    <row r="15" spans="1:39" x14ac:dyDescent="0.25">
      <c r="A15" s="5" t="s">
        <v>130</v>
      </c>
      <c r="B15" s="78" t="s">
        <v>36</v>
      </c>
      <c r="C15" s="82"/>
      <c r="D15" s="83"/>
      <c r="E15" s="84"/>
      <c r="F15" s="82"/>
      <c r="G15" s="83"/>
      <c r="H15" s="84"/>
      <c r="I15" s="55"/>
      <c r="J15" s="56"/>
      <c r="K15" s="57"/>
      <c r="L15" s="55"/>
      <c r="M15" s="56"/>
      <c r="N15" s="57"/>
      <c r="O15" s="55"/>
      <c r="P15" s="56"/>
      <c r="Q15" s="57"/>
      <c r="R15" s="55"/>
      <c r="S15" s="56"/>
      <c r="T15" s="57"/>
      <c r="U15" s="55"/>
      <c r="V15" s="56"/>
      <c r="W15" s="57"/>
      <c r="X15" s="55"/>
      <c r="Y15" s="56"/>
      <c r="Z15" s="57"/>
      <c r="AA15" s="55">
        <v>2</v>
      </c>
      <c r="AB15" s="56" t="s">
        <v>107</v>
      </c>
      <c r="AC15" s="57">
        <v>2</v>
      </c>
      <c r="AD15" s="55"/>
      <c r="AE15" s="56"/>
      <c r="AF15" s="57"/>
      <c r="AG15" s="34">
        <v>2</v>
      </c>
      <c r="AH15" s="19"/>
      <c r="AI15" s="19"/>
    </row>
    <row r="16" spans="1:39" x14ac:dyDescent="0.25">
      <c r="A16" s="20" t="s">
        <v>120</v>
      </c>
      <c r="B16" s="34" t="s">
        <v>34</v>
      </c>
      <c r="C16" s="55"/>
      <c r="D16" s="56"/>
      <c r="E16" s="57"/>
      <c r="F16" s="55"/>
      <c r="G16" s="56"/>
      <c r="H16" s="57"/>
      <c r="I16" s="55"/>
      <c r="J16" s="56"/>
      <c r="K16" s="57"/>
      <c r="L16" s="55"/>
      <c r="M16" s="56"/>
      <c r="N16" s="57"/>
      <c r="O16" s="55"/>
      <c r="P16" s="56"/>
      <c r="Q16" s="57"/>
      <c r="R16" s="55"/>
      <c r="S16" s="56"/>
      <c r="T16" s="57"/>
      <c r="U16" s="55"/>
      <c r="V16" s="56"/>
      <c r="W16" s="57"/>
      <c r="X16" s="55">
        <v>2</v>
      </c>
      <c r="Y16" s="56" t="s">
        <v>107</v>
      </c>
      <c r="Z16" s="57">
        <v>2</v>
      </c>
      <c r="AA16" s="55"/>
      <c r="AB16" s="56"/>
      <c r="AC16" s="57"/>
      <c r="AD16" s="55"/>
      <c r="AE16" s="56"/>
      <c r="AF16" s="57"/>
      <c r="AG16" s="34">
        <v>2</v>
      </c>
      <c r="AH16" s="19"/>
      <c r="AI16" s="19"/>
      <c r="AJ16" s="19"/>
      <c r="AK16" s="19"/>
      <c r="AL16" s="19"/>
    </row>
    <row r="17" spans="1:38" x14ac:dyDescent="0.25">
      <c r="A17" s="20" t="s">
        <v>18</v>
      </c>
      <c r="B17" s="37" t="s">
        <v>36</v>
      </c>
      <c r="C17" s="55">
        <v>2</v>
      </c>
      <c r="D17" s="56" t="s">
        <v>108</v>
      </c>
      <c r="E17" s="57">
        <v>0</v>
      </c>
      <c r="F17" s="55"/>
      <c r="G17" s="56"/>
      <c r="H17" s="57"/>
      <c r="I17" s="55"/>
      <c r="J17" s="56"/>
      <c r="K17" s="57"/>
      <c r="L17" s="55"/>
      <c r="M17" s="56"/>
      <c r="N17" s="57"/>
      <c r="O17" s="55"/>
      <c r="P17" s="56"/>
      <c r="Q17" s="57"/>
      <c r="R17" s="55"/>
      <c r="S17" s="56"/>
      <c r="T17" s="57"/>
      <c r="U17" s="55">
        <v>2</v>
      </c>
      <c r="V17" s="56" t="s">
        <v>108</v>
      </c>
      <c r="W17" s="57">
        <v>0</v>
      </c>
      <c r="X17" s="55"/>
      <c r="Y17" s="56"/>
      <c r="Z17" s="57"/>
      <c r="AA17" s="55"/>
      <c r="AB17" s="56"/>
      <c r="AC17" s="57"/>
      <c r="AD17" s="55"/>
      <c r="AE17" s="56"/>
      <c r="AF17" s="57"/>
      <c r="AG17" s="34" t="s">
        <v>126</v>
      </c>
      <c r="AH17" s="19"/>
      <c r="AI17" s="19"/>
      <c r="AJ17" s="19"/>
      <c r="AK17" s="19"/>
      <c r="AL17" s="19"/>
    </row>
    <row r="18" spans="1:38" x14ac:dyDescent="0.25">
      <c r="A18" s="299" t="s">
        <v>121</v>
      </c>
      <c r="B18" s="311"/>
      <c r="C18" s="281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3"/>
      <c r="AH18" s="19"/>
      <c r="AI18" s="19"/>
      <c r="AJ18" s="19"/>
      <c r="AK18" s="19"/>
      <c r="AL18" s="19"/>
    </row>
    <row r="19" spans="1:38" x14ac:dyDescent="0.25">
      <c r="A19" s="300"/>
      <c r="B19" s="312"/>
      <c r="C19" s="284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6"/>
      <c r="AH19" s="19"/>
      <c r="AI19" s="19"/>
      <c r="AJ19" s="19"/>
      <c r="AK19" s="19"/>
      <c r="AL19" s="19"/>
    </row>
    <row r="20" spans="1:38" x14ac:dyDescent="0.25">
      <c r="A20" s="21" t="s">
        <v>122</v>
      </c>
      <c r="B20" s="37" t="s">
        <v>36</v>
      </c>
      <c r="C20" s="55"/>
      <c r="D20" s="56"/>
      <c r="E20" s="57"/>
      <c r="F20" s="55"/>
      <c r="G20" s="56"/>
      <c r="H20" s="57"/>
      <c r="I20" s="55"/>
      <c r="J20" s="56"/>
      <c r="K20" s="57"/>
      <c r="L20" s="55"/>
      <c r="M20" s="56"/>
      <c r="N20" s="57"/>
      <c r="O20" s="55"/>
      <c r="P20" s="56"/>
      <c r="Q20" s="57"/>
      <c r="R20" s="55"/>
      <c r="S20" s="56"/>
      <c r="T20" s="57"/>
      <c r="U20" s="55">
        <v>2</v>
      </c>
      <c r="V20" s="56" t="s">
        <v>36</v>
      </c>
      <c r="W20" s="57">
        <v>2</v>
      </c>
      <c r="X20" s="55"/>
      <c r="Y20" s="56"/>
      <c r="Z20" s="57"/>
      <c r="AA20" s="55"/>
      <c r="AB20" s="56"/>
      <c r="AC20" s="57"/>
      <c r="AD20" s="55"/>
      <c r="AE20" s="56"/>
      <c r="AF20" s="57"/>
      <c r="AG20" s="34">
        <v>2</v>
      </c>
      <c r="AH20" s="19"/>
      <c r="AI20" s="19"/>
      <c r="AJ20" s="19"/>
      <c r="AK20" s="19"/>
      <c r="AL20" s="19"/>
    </row>
    <row r="21" spans="1:38" x14ac:dyDescent="0.25">
      <c r="A21" s="21" t="s">
        <v>123</v>
      </c>
      <c r="B21" s="34" t="s">
        <v>34</v>
      </c>
      <c r="C21" s="55"/>
      <c r="D21" s="56"/>
      <c r="E21" s="57"/>
      <c r="F21" s="55"/>
      <c r="G21" s="56"/>
      <c r="H21" s="57"/>
      <c r="I21" s="55"/>
      <c r="J21" s="56"/>
      <c r="K21" s="57"/>
      <c r="L21" s="55"/>
      <c r="M21" s="56"/>
      <c r="N21" s="57"/>
      <c r="O21" s="55"/>
      <c r="P21" s="56"/>
      <c r="Q21" s="57"/>
      <c r="R21" s="55"/>
      <c r="S21" s="56"/>
      <c r="T21" s="57"/>
      <c r="U21" s="55">
        <v>2</v>
      </c>
      <c r="V21" s="56" t="s">
        <v>107</v>
      </c>
      <c r="W21" s="57">
        <v>2</v>
      </c>
      <c r="X21" s="55"/>
      <c r="Y21" s="56"/>
      <c r="Z21" s="57"/>
      <c r="AA21" s="55"/>
      <c r="AB21" s="56"/>
      <c r="AC21" s="57"/>
      <c r="AD21" s="55"/>
      <c r="AE21" s="56"/>
      <c r="AF21" s="57"/>
      <c r="AG21" s="34">
        <v>2</v>
      </c>
      <c r="AH21" s="19"/>
      <c r="AI21" s="19"/>
      <c r="AJ21" s="19"/>
      <c r="AK21" s="19"/>
      <c r="AL21" s="19"/>
    </row>
    <row r="22" spans="1:38" x14ac:dyDescent="0.25">
      <c r="A22" s="21" t="s">
        <v>124</v>
      </c>
      <c r="B22" s="37" t="s">
        <v>36</v>
      </c>
      <c r="C22" s="55"/>
      <c r="D22" s="56"/>
      <c r="E22" s="57"/>
      <c r="F22" s="55"/>
      <c r="G22" s="56"/>
      <c r="H22" s="57"/>
      <c r="I22" s="55"/>
      <c r="J22" s="56"/>
      <c r="K22" s="57"/>
      <c r="L22" s="55">
        <v>2</v>
      </c>
      <c r="M22" s="56" t="s">
        <v>36</v>
      </c>
      <c r="N22" s="57">
        <v>2</v>
      </c>
      <c r="O22" s="55"/>
      <c r="P22" s="56"/>
      <c r="Q22" s="57"/>
      <c r="R22" s="55"/>
      <c r="S22" s="56"/>
      <c r="T22" s="57"/>
      <c r="U22" s="55"/>
      <c r="V22" s="56"/>
      <c r="W22" s="57"/>
      <c r="X22" s="55"/>
      <c r="Y22" s="56"/>
      <c r="Z22" s="57"/>
      <c r="AA22" s="55"/>
      <c r="AB22" s="56"/>
      <c r="AC22" s="57"/>
      <c r="AD22" s="55"/>
      <c r="AE22" s="56"/>
      <c r="AF22" s="57"/>
      <c r="AG22" s="34">
        <v>2</v>
      </c>
      <c r="AH22" s="19"/>
      <c r="AI22" s="19"/>
      <c r="AJ22" s="19"/>
      <c r="AK22" s="19"/>
      <c r="AL22" s="19"/>
    </row>
    <row r="23" spans="1:38" ht="15.75" thickBot="1" x14ac:dyDescent="0.3">
      <c r="A23" s="22" t="s">
        <v>125</v>
      </c>
      <c r="B23" s="35" t="s">
        <v>34</v>
      </c>
      <c r="C23" s="59"/>
      <c r="D23" s="60"/>
      <c r="E23" s="61"/>
      <c r="F23" s="59"/>
      <c r="G23" s="60"/>
      <c r="H23" s="61"/>
      <c r="I23" s="59"/>
      <c r="J23" s="60"/>
      <c r="K23" s="61"/>
      <c r="L23" s="59"/>
      <c r="M23" s="60"/>
      <c r="N23" s="61"/>
      <c r="O23" s="59">
        <v>2</v>
      </c>
      <c r="P23" s="60" t="s">
        <v>107</v>
      </c>
      <c r="Q23" s="61">
        <v>2</v>
      </c>
      <c r="R23" s="59"/>
      <c r="S23" s="60"/>
      <c r="T23" s="61"/>
      <c r="U23" s="59"/>
      <c r="V23" s="60"/>
      <c r="W23" s="61"/>
      <c r="X23" s="59"/>
      <c r="Y23" s="60"/>
      <c r="Z23" s="61"/>
      <c r="AA23" s="59"/>
      <c r="AB23" s="60"/>
      <c r="AC23" s="61"/>
      <c r="AD23" s="59"/>
      <c r="AE23" s="60"/>
      <c r="AF23" s="61"/>
      <c r="AG23" s="35">
        <v>2</v>
      </c>
      <c r="AH23" s="19"/>
      <c r="AI23" s="19"/>
      <c r="AJ23" s="19"/>
      <c r="AK23" s="19"/>
      <c r="AL23" s="19"/>
    </row>
    <row r="24" spans="1:38" ht="15.75" thickBot="1" x14ac:dyDescent="0.3">
      <c r="A24" s="89" t="s">
        <v>106</v>
      </c>
      <c r="B24" s="90"/>
      <c r="C24" s="272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4"/>
      <c r="AG24" s="73">
        <v>29</v>
      </c>
      <c r="AH24" s="19"/>
      <c r="AI24" s="19"/>
      <c r="AJ24" s="19"/>
      <c r="AK24" s="19"/>
      <c r="AL24" s="19"/>
    </row>
    <row r="25" spans="1:38" x14ac:dyDescent="0.25">
      <c r="A25" s="99" t="s">
        <v>133</v>
      </c>
      <c r="B25" s="39"/>
      <c r="C25" s="278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80"/>
      <c r="AH25" s="19"/>
      <c r="AI25" s="19"/>
      <c r="AJ25" s="19"/>
      <c r="AK25" s="19"/>
      <c r="AL25" s="19"/>
    </row>
    <row r="26" spans="1:38" ht="12.75" customHeight="1" x14ac:dyDescent="0.25">
      <c r="A26" s="33" t="s">
        <v>19</v>
      </c>
      <c r="B26" s="41" t="s">
        <v>34</v>
      </c>
      <c r="C26" s="54"/>
      <c r="D26" s="98"/>
      <c r="E26" s="53"/>
      <c r="F26" s="54"/>
      <c r="G26" s="98"/>
      <c r="H26" s="53"/>
      <c r="I26" s="54">
        <v>2</v>
      </c>
      <c r="J26" s="98" t="s">
        <v>107</v>
      </c>
      <c r="K26" s="53">
        <v>3</v>
      </c>
      <c r="L26" s="54">
        <v>2</v>
      </c>
      <c r="M26" s="98" t="s">
        <v>107</v>
      </c>
      <c r="N26" s="53">
        <v>3</v>
      </c>
      <c r="O26" s="51">
        <v>2</v>
      </c>
      <c r="P26" s="98" t="s">
        <v>107</v>
      </c>
      <c r="Q26" s="104">
        <v>3</v>
      </c>
      <c r="R26" s="54">
        <v>2</v>
      </c>
      <c r="S26" s="98" t="s">
        <v>107</v>
      </c>
      <c r="T26" s="53">
        <v>3</v>
      </c>
      <c r="U26" s="51"/>
      <c r="V26" s="98"/>
      <c r="W26" s="104"/>
      <c r="X26" s="54"/>
      <c r="Y26" s="98"/>
      <c r="Z26" s="53"/>
      <c r="AA26" s="51"/>
      <c r="AB26" s="98"/>
      <c r="AC26" s="104"/>
      <c r="AD26" s="54"/>
      <c r="AE26" s="98"/>
      <c r="AF26" s="53"/>
      <c r="AG26" s="41">
        <v>12</v>
      </c>
      <c r="AH26" s="19"/>
      <c r="AI26" s="19"/>
      <c r="AJ26" s="19"/>
      <c r="AK26" s="19"/>
      <c r="AL26" s="19"/>
    </row>
    <row r="27" spans="1:38" ht="15.75" thickBot="1" x14ac:dyDescent="0.3">
      <c r="A27" s="22" t="s">
        <v>129</v>
      </c>
      <c r="B27" s="37" t="s">
        <v>36</v>
      </c>
      <c r="C27" s="50"/>
      <c r="D27" s="100"/>
      <c r="E27" s="49"/>
      <c r="F27" s="50"/>
      <c r="G27" s="100"/>
      <c r="H27" s="49"/>
      <c r="I27" s="50"/>
      <c r="J27" s="100"/>
      <c r="K27" s="49"/>
      <c r="L27" s="50"/>
      <c r="M27" s="100"/>
      <c r="N27" s="49"/>
      <c r="O27" s="47"/>
      <c r="P27" s="100"/>
      <c r="Q27" s="105"/>
      <c r="R27" s="106"/>
      <c r="S27" s="107"/>
      <c r="T27" s="108"/>
      <c r="U27" s="47"/>
      <c r="V27" s="100"/>
      <c r="W27" s="105"/>
      <c r="X27" s="106"/>
      <c r="Y27" s="107"/>
      <c r="Z27" s="108"/>
      <c r="AA27" s="47">
        <v>2</v>
      </c>
      <c r="AB27" s="100" t="s">
        <v>107</v>
      </c>
      <c r="AC27" s="105">
        <v>2</v>
      </c>
      <c r="AD27" s="106">
        <v>2</v>
      </c>
      <c r="AE27" s="107" t="s">
        <v>107</v>
      </c>
      <c r="AF27" s="108">
        <v>2</v>
      </c>
      <c r="AG27" s="95">
        <v>4</v>
      </c>
      <c r="AH27" s="19"/>
      <c r="AI27" s="19"/>
      <c r="AJ27" s="19"/>
      <c r="AK27" s="19"/>
      <c r="AL27" s="19"/>
    </row>
    <row r="28" spans="1:38" ht="15.75" thickBot="1" x14ac:dyDescent="0.3">
      <c r="A28" s="32" t="s">
        <v>106</v>
      </c>
      <c r="B28" s="90"/>
      <c r="C28" s="91"/>
      <c r="D28" s="101"/>
      <c r="E28" s="92"/>
      <c r="F28" s="91"/>
      <c r="G28" s="101"/>
      <c r="H28" s="92"/>
      <c r="I28" s="91"/>
      <c r="J28" s="101"/>
      <c r="K28" s="92"/>
      <c r="L28" s="91"/>
      <c r="M28" s="101"/>
      <c r="N28" s="92"/>
      <c r="O28" s="102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92"/>
      <c r="AG28" s="103">
        <v>16</v>
      </c>
      <c r="AH28" s="19"/>
      <c r="AI28" s="19"/>
      <c r="AJ28" s="19"/>
      <c r="AK28" s="19"/>
      <c r="AL28" s="19"/>
    </row>
    <row r="29" spans="1:38" ht="30" x14ac:dyDescent="0.25">
      <c r="A29" s="93" t="s">
        <v>127</v>
      </c>
      <c r="B29" s="37"/>
      <c r="C29" s="278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79"/>
      <c r="AE29" s="279"/>
      <c r="AF29" s="279"/>
      <c r="AG29" s="280"/>
      <c r="AH29" s="19"/>
      <c r="AI29" s="19"/>
      <c r="AJ29" s="19"/>
      <c r="AK29" s="19"/>
      <c r="AL29" s="19"/>
    </row>
    <row r="30" spans="1:38" x14ac:dyDescent="0.25">
      <c r="A30" s="22" t="s">
        <v>20</v>
      </c>
      <c r="B30" s="34" t="s">
        <v>36</v>
      </c>
      <c r="C30" s="59"/>
      <c r="D30" s="60"/>
      <c r="E30" s="61"/>
      <c r="F30" s="59"/>
      <c r="G30" s="60"/>
      <c r="H30" s="61"/>
      <c r="I30" s="59"/>
      <c r="J30" s="60"/>
      <c r="K30" s="61"/>
      <c r="L30" s="59">
        <v>2</v>
      </c>
      <c r="M30" s="60" t="s">
        <v>36</v>
      </c>
      <c r="N30" s="61">
        <v>2</v>
      </c>
      <c r="O30" s="59">
        <v>2</v>
      </c>
      <c r="P30" s="60" t="s">
        <v>36</v>
      </c>
      <c r="Q30" s="61">
        <v>2</v>
      </c>
      <c r="R30" s="59"/>
      <c r="S30" s="60"/>
      <c r="T30" s="61"/>
      <c r="U30" s="59"/>
      <c r="V30" s="60"/>
      <c r="W30" s="61"/>
      <c r="X30" s="59"/>
      <c r="Y30" s="60"/>
      <c r="Z30" s="61"/>
      <c r="AA30" s="59"/>
      <c r="AB30" s="60"/>
      <c r="AC30" s="61"/>
      <c r="AD30" s="59"/>
      <c r="AE30" s="60"/>
      <c r="AF30" s="61"/>
      <c r="AG30" s="35">
        <v>4</v>
      </c>
      <c r="AH30" s="19"/>
      <c r="AI30" s="19"/>
      <c r="AJ30" s="19"/>
      <c r="AK30" s="19"/>
      <c r="AL30" s="19"/>
    </row>
    <row r="31" spans="1:38" x14ac:dyDescent="0.25">
      <c r="A31" s="22" t="s">
        <v>128</v>
      </c>
      <c r="B31" s="34" t="s">
        <v>36</v>
      </c>
      <c r="C31" s="59"/>
      <c r="D31" s="60"/>
      <c r="E31" s="61"/>
      <c r="F31" s="59"/>
      <c r="G31" s="60"/>
      <c r="H31" s="61"/>
      <c r="I31" s="59"/>
      <c r="J31" s="60"/>
      <c r="K31" s="61"/>
      <c r="L31" s="59"/>
      <c r="M31" s="60"/>
      <c r="N31" s="61"/>
      <c r="O31" s="59"/>
      <c r="P31" s="60"/>
      <c r="Q31" s="61"/>
      <c r="R31" s="59">
        <v>2</v>
      </c>
      <c r="S31" s="60" t="s">
        <v>36</v>
      </c>
      <c r="T31" s="61">
        <v>2</v>
      </c>
      <c r="U31" s="59">
        <v>2</v>
      </c>
      <c r="V31" s="60" t="s">
        <v>36</v>
      </c>
      <c r="W31" s="61">
        <v>2</v>
      </c>
      <c r="X31" s="59">
        <v>2</v>
      </c>
      <c r="Y31" s="60" t="s">
        <v>36</v>
      </c>
      <c r="Z31" s="61">
        <v>2</v>
      </c>
      <c r="AA31" s="59"/>
      <c r="AB31" s="60"/>
      <c r="AC31" s="61"/>
      <c r="AD31" s="59"/>
      <c r="AE31" s="60"/>
      <c r="AF31" s="61"/>
      <c r="AG31" s="35">
        <v>6</v>
      </c>
      <c r="AH31" s="19"/>
      <c r="AI31" s="19"/>
      <c r="AJ31" s="19"/>
      <c r="AK31" s="19"/>
      <c r="AL31" s="19"/>
    </row>
    <row r="32" spans="1:38" ht="15.75" thickBot="1" x14ac:dyDescent="0.3">
      <c r="A32" s="23" t="s">
        <v>30</v>
      </c>
      <c r="B32" s="36" t="s">
        <v>36</v>
      </c>
      <c r="C32" s="62"/>
      <c r="D32" s="63"/>
      <c r="E32" s="64"/>
      <c r="F32" s="62"/>
      <c r="G32" s="63"/>
      <c r="H32" s="64"/>
      <c r="I32" s="62"/>
      <c r="J32" s="63"/>
      <c r="K32" s="64"/>
      <c r="L32" s="62"/>
      <c r="M32" s="63"/>
      <c r="N32" s="64"/>
      <c r="O32" s="62"/>
      <c r="P32" s="63"/>
      <c r="Q32" s="64"/>
      <c r="R32" s="62"/>
      <c r="S32" s="63"/>
      <c r="T32" s="64"/>
      <c r="U32" s="62">
        <v>1</v>
      </c>
      <c r="V32" s="63" t="s">
        <v>36</v>
      </c>
      <c r="W32" s="64">
        <v>1</v>
      </c>
      <c r="X32" s="62"/>
      <c r="Y32" s="63"/>
      <c r="Z32" s="64"/>
      <c r="AA32" s="62"/>
      <c r="AB32" s="63"/>
      <c r="AC32" s="64"/>
      <c r="AD32" s="62"/>
      <c r="AE32" s="63"/>
      <c r="AF32" s="64"/>
      <c r="AG32" s="36">
        <f>SUM(E32,H32,K32,N32,Q32,T32,W32,Z32,AC32,AF32,)</f>
        <v>1</v>
      </c>
      <c r="AH32" s="19"/>
      <c r="AI32" s="19"/>
      <c r="AJ32" s="19"/>
      <c r="AK32" s="19"/>
      <c r="AL32" s="19"/>
    </row>
    <row r="33" spans="1:38" ht="15.75" thickBot="1" x14ac:dyDescent="0.3">
      <c r="A33" s="96" t="s">
        <v>106</v>
      </c>
      <c r="B33" s="90"/>
      <c r="C33" s="272"/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3"/>
      <c r="AA33" s="273"/>
      <c r="AB33" s="273"/>
      <c r="AC33" s="273"/>
      <c r="AD33" s="273"/>
      <c r="AE33" s="273"/>
      <c r="AF33" s="274"/>
      <c r="AG33" s="97">
        <v>11</v>
      </c>
      <c r="AH33" s="19"/>
      <c r="AI33" s="19"/>
      <c r="AJ33" s="19"/>
      <c r="AK33" s="19"/>
      <c r="AL33" s="19"/>
    </row>
    <row r="34" spans="1:38" ht="15.75" thickBot="1" x14ac:dyDescent="0.3">
      <c r="A34" s="118" t="s">
        <v>22</v>
      </c>
      <c r="B34" s="119"/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8"/>
      <c r="AH34" s="19"/>
      <c r="AI34" s="19"/>
      <c r="AJ34" s="19"/>
      <c r="AK34" s="19"/>
      <c r="AL34" s="19"/>
    </row>
    <row r="35" spans="1:38" x14ac:dyDescent="0.25">
      <c r="A35" s="22" t="s">
        <v>134</v>
      </c>
      <c r="B35" s="37" t="s">
        <v>17</v>
      </c>
      <c r="C35" s="59"/>
      <c r="D35" s="60"/>
      <c r="E35" s="61"/>
      <c r="F35" s="59"/>
      <c r="G35" s="60"/>
      <c r="H35" s="61"/>
      <c r="I35" s="59"/>
      <c r="J35" s="60"/>
      <c r="K35" s="61"/>
      <c r="L35" s="59"/>
      <c r="M35" s="60"/>
      <c r="N35" s="61"/>
      <c r="O35" s="59"/>
      <c r="P35" s="60"/>
      <c r="Q35" s="61"/>
      <c r="R35" s="59"/>
      <c r="S35" s="60"/>
      <c r="T35" s="61"/>
      <c r="U35" s="59"/>
      <c r="V35" s="60"/>
      <c r="W35" s="61"/>
      <c r="X35" s="59"/>
      <c r="Y35" s="60"/>
      <c r="Z35" s="61"/>
      <c r="AA35" s="59">
        <v>5</v>
      </c>
      <c r="AB35" s="60" t="s">
        <v>36</v>
      </c>
      <c r="AC35" s="61">
        <v>10</v>
      </c>
      <c r="AD35" s="59">
        <v>5</v>
      </c>
      <c r="AE35" s="60" t="s">
        <v>36</v>
      </c>
      <c r="AF35" s="61">
        <v>10</v>
      </c>
      <c r="AG35" s="35">
        <v>20</v>
      </c>
      <c r="AH35" s="19"/>
      <c r="AI35" s="19"/>
      <c r="AJ35" s="19"/>
      <c r="AK35" s="19"/>
      <c r="AL35" s="19"/>
    </row>
    <row r="36" spans="1:38" x14ac:dyDescent="0.25">
      <c r="A36" s="21" t="s">
        <v>29</v>
      </c>
      <c r="B36" s="34" t="s">
        <v>17</v>
      </c>
      <c r="C36" s="55"/>
      <c r="D36" s="56"/>
      <c r="E36" s="57"/>
      <c r="F36" s="55"/>
      <c r="G36" s="56"/>
      <c r="H36" s="57"/>
      <c r="I36" s="55"/>
      <c r="J36" s="56"/>
      <c r="K36" s="57"/>
      <c r="L36" s="55"/>
      <c r="M36" s="56"/>
      <c r="N36" s="57"/>
      <c r="O36" s="55"/>
      <c r="P36" s="56"/>
      <c r="Q36" s="57"/>
      <c r="R36" s="55"/>
      <c r="S36" s="56"/>
      <c r="T36" s="57"/>
      <c r="U36" s="55"/>
      <c r="V36" s="56"/>
      <c r="W36" s="57"/>
      <c r="X36" s="55"/>
      <c r="Y36" s="56"/>
      <c r="Z36" s="57"/>
      <c r="AA36" s="55">
        <v>2</v>
      </c>
      <c r="AB36" s="56" t="s">
        <v>36</v>
      </c>
      <c r="AC36" s="57">
        <v>3</v>
      </c>
      <c r="AD36" s="55">
        <v>2</v>
      </c>
      <c r="AE36" s="56" t="s">
        <v>36</v>
      </c>
      <c r="AF36" s="57">
        <v>3</v>
      </c>
      <c r="AG36" s="34">
        <v>6</v>
      </c>
      <c r="AH36" s="19"/>
      <c r="AI36" s="19"/>
      <c r="AJ36" s="19"/>
      <c r="AK36" s="19"/>
      <c r="AL36" s="19"/>
    </row>
    <row r="37" spans="1:38" x14ac:dyDescent="0.25">
      <c r="A37" s="22" t="s">
        <v>31</v>
      </c>
      <c r="B37" s="35" t="s">
        <v>17</v>
      </c>
      <c r="C37" s="59"/>
      <c r="D37" s="60"/>
      <c r="E37" s="61"/>
      <c r="F37" s="59"/>
      <c r="G37" s="60"/>
      <c r="H37" s="61"/>
      <c r="I37" s="59"/>
      <c r="J37" s="60"/>
      <c r="K37" s="61"/>
      <c r="L37" s="59"/>
      <c r="M37" s="60"/>
      <c r="N37" s="61"/>
      <c r="O37" s="59"/>
      <c r="P37" s="60"/>
      <c r="Q37" s="61"/>
      <c r="R37" s="59"/>
      <c r="S37" s="60"/>
      <c r="T37" s="61"/>
      <c r="U37" s="59"/>
      <c r="V37" s="60"/>
      <c r="W37" s="61"/>
      <c r="X37" s="59"/>
      <c r="Y37" s="60"/>
      <c r="Z37" s="61"/>
      <c r="AA37" s="59">
        <v>2</v>
      </c>
      <c r="AB37" s="60" t="s">
        <v>36</v>
      </c>
      <c r="AC37" s="61">
        <v>4</v>
      </c>
      <c r="AD37" s="59">
        <v>2</v>
      </c>
      <c r="AE37" s="60" t="s">
        <v>36</v>
      </c>
      <c r="AF37" s="61">
        <v>4</v>
      </c>
      <c r="AG37" s="35">
        <v>8</v>
      </c>
      <c r="AH37" s="19"/>
      <c r="AI37" s="19"/>
      <c r="AJ37" s="19"/>
      <c r="AK37" s="19"/>
      <c r="AL37" s="19"/>
    </row>
    <row r="38" spans="1:38" x14ac:dyDescent="0.25">
      <c r="A38" s="22" t="s">
        <v>32</v>
      </c>
      <c r="B38" s="35" t="s">
        <v>17</v>
      </c>
      <c r="C38" s="59"/>
      <c r="D38" s="60"/>
      <c r="E38" s="61"/>
      <c r="F38" s="59"/>
      <c r="G38" s="60"/>
      <c r="H38" s="61"/>
      <c r="I38" s="59"/>
      <c r="J38" s="60"/>
      <c r="K38" s="61"/>
      <c r="L38" s="59"/>
      <c r="M38" s="60"/>
      <c r="N38" s="61"/>
      <c r="O38" s="59"/>
      <c r="P38" s="60"/>
      <c r="Q38" s="61"/>
      <c r="R38" s="59"/>
      <c r="S38" s="60"/>
      <c r="T38" s="61"/>
      <c r="U38" s="59"/>
      <c r="V38" s="60"/>
      <c r="W38" s="61"/>
      <c r="X38" s="59"/>
      <c r="Y38" s="60"/>
      <c r="Z38" s="61"/>
      <c r="AA38" s="59"/>
      <c r="AB38" s="60"/>
      <c r="AC38" s="61"/>
      <c r="AD38" s="59">
        <v>2</v>
      </c>
      <c r="AE38" s="60" t="s">
        <v>36</v>
      </c>
      <c r="AF38" s="61">
        <v>3</v>
      </c>
      <c r="AG38" s="35">
        <v>3</v>
      </c>
      <c r="AH38" s="19"/>
      <c r="AI38" s="19"/>
      <c r="AJ38" s="19"/>
      <c r="AK38" s="19"/>
      <c r="AL38" s="19"/>
    </row>
    <row r="39" spans="1:38" ht="15.75" thickBot="1" x14ac:dyDescent="0.3">
      <c r="A39" s="22" t="s">
        <v>33</v>
      </c>
      <c r="B39" s="35" t="s">
        <v>17</v>
      </c>
      <c r="C39" s="59"/>
      <c r="D39" s="60"/>
      <c r="E39" s="61"/>
      <c r="F39" s="59"/>
      <c r="G39" s="60"/>
      <c r="H39" s="61"/>
      <c r="I39" s="59"/>
      <c r="J39" s="60"/>
      <c r="K39" s="61"/>
      <c r="L39" s="59"/>
      <c r="M39" s="60"/>
      <c r="N39" s="61"/>
      <c r="O39" s="59"/>
      <c r="P39" s="60"/>
      <c r="Q39" s="61"/>
      <c r="R39" s="59"/>
      <c r="S39" s="60"/>
      <c r="T39" s="61"/>
      <c r="U39" s="59"/>
      <c r="V39" s="60"/>
      <c r="W39" s="61"/>
      <c r="X39" s="59"/>
      <c r="Y39" s="60"/>
      <c r="Z39" s="61"/>
      <c r="AA39" s="59">
        <v>2</v>
      </c>
      <c r="AB39" s="60" t="s">
        <v>36</v>
      </c>
      <c r="AC39" s="61">
        <v>3</v>
      </c>
      <c r="AD39" s="59"/>
      <c r="AE39" s="60"/>
      <c r="AF39" s="61"/>
      <c r="AG39" s="35">
        <v>3</v>
      </c>
      <c r="AH39" s="19"/>
      <c r="AI39" s="19"/>
      <c r="AJ39" s="19"/>
      <c r="AK39" s="19"/>
      <c r="AL39" s="19"/>
    </row>
    <row r="40" spans="1:38" ht="15.75" thickBot="1" x14ac:dyDescent="0.3">
      <c r="A40" s="89" t="s">
        <v>106</v>
      </c>
      <c r="B40" s="90"/>
      <c r="C40" s="272"/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Y40" s="273"/>
      <c r="Z40" s="273"/>
      <c r="AA40" s="273"/>
      <c r="AB40" s="273"/>
      <c r="AC40" s="273"/>
      <c r="AD40" s="273"/>
      <c r="AE40" s="273"/>
      <c r="AF40" s="274"/>
      <c r="AG40" s="73">
        <v>40</v>
      </c>
      <c r="AH40" s="19"/>
      <c r="AI40" s="19"/>
      <c r="AJ40" s="19"/>
      <c r="AK40" s="19"/>
      <c r="AL40" s="19"/>
    </row>
    <row r="41" spans="1:38" ht="15.75" thickBot="1" x14ac:dyDescent="0.3">
      <c r="A41" s="117" t="s">
        <v>23</v>
      </c>
      <c r="B41" s="95"/>
      <c r="C41" s="106"/>
      <c r="D41" s="94"/>
      <c r="E41" s="108"/>
      <c r="F41" s="106"/>
      <c r="G41" s="94"/>
      <c r="H41" s="108"/>
      <c r="I41" s="106"/>
      <c r="J41" s="94"/>
      <c r="K41" s="108"/>
      <c r="L41" s="106"/>
      <c r="M41" s="94"/>
      <c r="N41" s="108"/>
      <c r="O41" s="106"/>
      <c r="P41" s="94"/>
      <c r="Q41" s="108"/>
      <c r="R41" s="106"/>
      <c r="S41" s="94"/>
      <c r="T41" s="108"/>
      <c r="U41" s="106"/>
      <c r="V41" s="94"/>
      <c r="W41" s="108"/>
      <c r="X41" s="106"/>
      <c r="Y41" s="94"/>
      <c r="Z41" s="108"/>
      <c r="AA41" s="106"/>
      <c r="AB41" s="94"/>
      <c r="AC41" s="108">
        <v>2</v>
      </c>
      <c r="AD41" s="106"/>
      <c r="AE41" s="94"/>
      <c r="AF41" s="108">
        <v>2</v>
      </c>
      <c r="AG41" s="95">
        <v>4</v>
      </c>
      <c r="AH41" s="19"/>
      <c r="AI41" s="19"/>
      <c r="AJ41" s="19"/>
      <c r="AK41" s="19"/>
      <c r="AL41" s="19"/>
    </row>
    <row r="42" spans="1:38" ht="15.75" thickBot="1" x14ac:dyDescent="0.3">
      <c r="A42" s="6" t="s">
        <v>105</v>
      </c>
      <c r="B42" s="38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38">
        <v>100</v>
      </c>
      <c r="AH42" s="19"/>
      <c r="AI42" s="19"/>
      <c r="AJ42" s="19"/>
      <c r="AK42" s="19"/>
      <c r="AL42" s="19"/>
    </row>
    <row r="43" spans="1:38" x14ac:dyDescent="0.25">
      <c r="A43" s="8" t="s">
        <v>25</v>
      </c>
      <c r="B43" s="309"/>
      <c r="C43" s="301"/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2"/>
      <c r="AD43" s="302"/>
      <c r="AE43" s="302"/>
      <c r="AF43" s="302"/>
      <c r="AG43" s="303"/>
      <c r="AH43" s="19"/>
      <c r="AI43" s="19"/>
      <c r="AJ43" s="19"/>
      <c r="AK43" s="19"/>
      <c r="AL43" s="19"/>
    </row>
    <row r="44" spans="1:38" ht="15.75" thickBot="1" x14ac:dyDescent="0.3">
      <c r="A44" s="122" t="s">
        <v>140</v>
      </c>
      <c r="B44" s="310"/>
      <c r="C44" s="304"/>
      <c r="D44" s="305"/>
      <c r="E44" s="305"/>
      <c r="F44" s="305"/>
      <c r="G44" s="305"/>
      <c r="H44" s="305"/>
      <c r="I44" s="305"/>
      <c r="J44" s="305"/>
      <c r="K44" s="305"/>
      <c r="L44" s="305"/>
      <c r="M44" s="305"/>
      <c r="N44" s="305"/>
      <c r="O44" s="305"/>
      <c r="P44" s="305"/>
      <c r="Q44" s="305"/>
      <c r="R44" s="305"/>
      <c r="S44" s="305"/>
      <c r="T44" s="305"/>
      <c r="U44" s="305"/>
      <c r="V44" s="305"/>
      <c r="W44" s="305"/>
      <c r="X44" s="305"/>
      <c r="Y44" s="305"/>
      <c r="Z44" s="305"/>
      <c r="AA44" s="305"/>
      <c r="AB44" s="305"/>
      <c r="AC44" s="305"/>
      <c r="AD44" s="305"/>
      <c r="AE44" s="305"/>
      <c r="AF44" s="305"/>
      <c r="AG44" s="306"/>
      <c r="AH44" s="19"/>
      <c r="AI44" s="19"/>
      <c r="AJ44" s="19"/>
      <c r="AK44" s="19"/>
      <c r="AL44" s="19"/>
    </row>
    <row r="45" spans="1:38" x14ac:dyDescent="0.25">
      <c r="A45" s="9" t="s">
        <v>135</v>
      </c>
      <c r="B45" s="39" t="s">
        <v>34</v>
      </c>
      <c r="C45" s="43">
        <v>2</v>
      </c>
      <c r="D45" s="109" t="s">
        <v>107</v>
      </c>
      <c r="E45" s="45">
        <v>2</v>
      </c>
      <c r="F45" s="43"/>
      <c r="G45" s="109"/>
      <c r="H45" s="45"/>
      <c r="I45" s="43"/>
      <c r="J45" s="109"/>
      <c r="K45" s="45"/>
      <c r="L45" s="43"/>
      <c r="M45" s="109"/>
      <c r="N45" s="45"/>
      <c r="O45" s="43"/>
      <c r="P45" s="109"/>
      <c r="Q45" s="45"/>
      <c r="R45" s="43"/>
      <c r="S45" s="109"/>
      <c r="T45" s="45"/>
      <c r="U45" s="43"/>
      <c r="V45" s="109"/>
      <c r="W45" s="45"/>
      <c r="X45" s="43"/>
      <c r="Y45" s="109"/>
      <c r="Z45" s="45"/>
      <c r="AA45" s="43"/>
      <c r="AB45" s="109"/>
      <c r="AC45" s="45"/>
      <c r="AD45" s="43"/>
      <c r="AE45" s="109"/>
      <c r="AF45" s="45"/>
      <c r="AG45" s="39">
        <v>2</v>
      </c>
      <c r="AH45" s="25"/>
      <c r="AI45" s="19"/>
      <c r="AJ45" s="19"/>
      <c r="AK45" s="19"/>
      <c r="AL45" s="19"/>
    </row>
    <row r="46" spans="1:38" x14ac:dyDescent="0.25">
      <c r="A46" s="120" t="s">
        <v>136</v>
      </c>
      <c r="B46" s="41" t="s">
        <v>34</v>
      </c>
      <c r="C46" s="54"/>
      <c r="D46" s="52"/>
      <c r="E46" s="53"/>
      <c r="F46" s="54">
        <v>2</v>
      </c>
      <c r="G46" s="52" t="s">
        <v>107</v>
      </c>
      <c r="H46" s="53">
        <v>2</v>
      </c>
      <c r="I46" s="54"/>
      <c r="J46" s="52"/>
      <c r="K46" s="53"/>
      <c r="L46" s="54"/>
      <c r="M46" s="52"/>
      <c r="N46" s="53"/>
      <c r="O46" s="54"/>
      <c r="P46" s="52"/>
      <c r="Q46" s="53"/>
      <c r="R46" s="54"/>
      <c r="S46" s="52"/>
      <c r="T46" s="53"/>
      <c r="U46" s="54"/>
      <c r="V46" s="52"/>
      <c r="W46" s="53"/>
      <c r="X46" s="54"/>
      <c r="Y46" s="52"/>
      <c r="Z46" s="53"/>
      <c r="AA46" s="54"/>
      <c r="AB46" s="52"/>
      <c r="AC46" s="53"/>
      <c r="AD46" s="54"/>
      <c r="AE46" s="52"/>
      <c r="AF46" s="53"/>
      <c r="AG46" s="41">
        <v>2</v>
      </c>
      <c r="AH46" s="25"/>
      <c r="AI46" s="19"/>
      <c r="AJ46" s="19"/>
      <c r="AK46" s="19"/>
      <c r="AL46" s="19"/>
    </row>
    <row r="47" spans="1:38" x14ac:dyDescent="0.25">
      <c r="A47" s="10" t="s">
        <v>77</v>
      </c>
      <c r="B47" s="34" t="s">
        <v>34</v>
      </c>
      <c r="C47" s="55"/>
      <c r="D47" s="56"/>
      <c r="E47" s="57"/>
      <c r="F47" s="55"/>
      <c r="G47" s="56"/>
      <c r="H47" s="57"/>
      <c r="I47" s="55"/>
      <c r="J47" s="56"/>
      <c r="K47" s="57"/>
      <c r="L47" s="55"/>
      <c r="M47" s="56"/>
      <c r="N47" s="57"/>
      <c r="O47" s="55"/>
      <c r="P47" s="56"/>
      <c r="Q47" s="57"/>
      <c r="R47" s="55"/>
      <c r="S47" s="56"/>
      <c r="T47" s="57"/>
      <c r="U47" s="55">
        <v>2</v>
      </c>
      <c r="V47" s="56" t="s">
        <v>107</v>
      </c>
      <c r="W47" s="57">
        <v>2</v>
      </c>
      <c r="X47" s="55">
        <v>2</v>
      </c>
      <c r="Y47" s="56" t="s">
        <v>107</v>
      </c>
      <c r="Z47" s="57">
        <v>2</v>
      </c>
      <c r="AA47" s="55"/>
      <c r="AB47" s="56"/>
      <c r="AC47" s="57"/>
      <c r="AD47" s="55"/>
      <c r="AE47" s="56"/>
      <c r="AF47" s="57"/>
      <c r="AG47" s="34">
        <v>4</v>
      </c>
      <c r="AH47" s="25"/>
      <c r="AI47" s="19"/>
      <c r="AJ47" s="19"/>
      <c r="AK47" s="19"/>
      <c r="AL47" s="19"/>
    </row>
    <row r="48" spans="1:38" x14ac:dyDescent="0.25">
      <c r="A48" s="11" t="s">
        <v>26</v>
      </c>
      <c r="B48" s="34" t="s">
        <v>34</v>
      </c>
      <c r="C48" s="55"/>
      <c r="D48" s="56"/>
      <c r="E48" s="57"/>
      <c r="F48" s="55"/>
      <c r="G48" s="56"/>
      <c r="H48" s="57"/>
      <c r="I48" s="55">
        <v>1</v>
      </c>
      <c r="J48" s="56" t="s">
        <v>107</v>
      </c>
      <c r="K48" s="57">
        <v>1</v>
      </c>
      <c r="L48" s="55">
        <v>1</v>
      </c>
      <c r="M48" s="56" t="s">
        <v>107</v>
      </c>
      <c r="N48" s="57">
        <v>1</v>
      </c>
      <c r="O48" s="55"/>
      <c r="P48" s="56"/>
      <c r="Q48" s="57"/>
      <c r="R48" s="55"/>
      <c r="S48" s="56"/>
      <c r="T48" s="57"/>
      <c r="U48" s="55"/>
      <c r="V48" s="56"/>
      <c r="W48" s="57"/>
      <c r="X48" s="55"/>
      <c r="Y48" s="56"/>
      <c r="Z48" s="57"/>
      <c r="AA48" s="55"/>
      <c r="AB48" s="56"/>
      <c r="AC48" s="57"/>
      <c r="AD48" s="55"/>
      <c r="AE48" s="56"/>
      <c r="AF48" s="57"/>
      <c r="AG48" s="34">
        <v>2</v>
      </c>
      <c r="AH48" s="25"/>
      <c r="AI48" s="19"/>
      <c r="AJ48" s="19"/>
      <c r="AK48" s="19"/>
      <c r="AL48" s="19"/>
    </row>
    <row r="49" spans="1:34" x14ac:dyDescent="0.25">
      <c r="A49" s="26" t="s">
        <v>75</v>
      </c>
      <c r="B49" s="34" t="s">
        <v>34</v>
      </c>
      <c r="C49" s="55">
        <v>3</v>
      </c>
      <c r="D49" s="56" t="s">
        <v>107</v>
      </c>
      <c r="E49" s="57">
        <v>3</v>
      </c>
      <c r="F49" s="55">
        <v>3</v>
      </c>
      <c r="G49" s="56" t="s">
        <v>107</v>
      </c>
      <c r="H49" s="57">
        <v>3</v>
      </c>
      <c r="I49" s="55">
        <v>3</v>
      </c>
      <c r="J49" s="56" t="s">
        <v>107</v>
      </c>
      <c r="K49" s="57">
        <v>3</v>
      </c>
      <c r="L49" s="55">
        <v>3</v>
      </c>
      <c r="M49" s="56" t="s">
        <v>107</v>
      </c>
      <c r="N49" s="57">
        <v>3</v>
      </c>
      <c r="O49" s="55">
        <v>3</v>
      </c>
      <c r="P49" s="56" t="s">
        <v>107</v>
      </c>
      <c r="Q49" s="57">
        <v>3</v>
      </c>
      <c r="R49" s="55">
        <v>3</v>
      </c>
      <c r="S49" s="56" t="s">
        <v>107</v>
      </c>
      <c r="T49" s="57">
        <v>3</v>
      </c>
      <c r="U49" s="55"/>
      <c r="V49" s="56"/>
      <c r="W49" s="57"/>
      <c r="X49" s="55"/>
      <c r="Y49" s="56"/>
      <c r="Z49" s="57"/>
      <c r="AA49" s="55"/>
      <c r="AB49" s="56"/>
      <c r="AC49" s="57"/>
      <c r="AD49" s="55"/>
      <c r="AE49" s="56"/>
      <c r="AF49" s="57"/>
      <c r="AG49" s="34">
        <v>18</v>
      </c>
      <c r="AH49" s="25"/>
    </row>
    <row r="50" spans="1:34" x14ac:dyDescent="0.25">
      <c r="A50" s="26" t="s">
        <v>43</v>
      </c>
      <c r="B50" s="34" t="s">
        <v>34</v>
      </c>
      <c r="C50" s="269" t="s">
        <v>62</v>
      </c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270"/>
      <c r="AF50" s="271"/>
      <c r="AG50" s="34">
        <v>0</v>
      </c>
      <c r="AH50" s="19"/>
    </row>
    <row r="51" spans="1:34" x14ac:dyDescent="0.25">
      <c r="A51" s="21" t="s">
        <v>60</v>
      </c>
      <c r="B51" s="34" t="s">
        <v>36</v>
      </c>
      <c r="C51" s="55">
        <v>4</v>
      </c>
      <c r="D51" s="56" t="s">
        <v>36</v>
      </c>
      <c r="E51" s="57">
        <v>4</v>
      </c>
      <c r="F51" s="55">
        <v>4</v>
      </c>
      <c r="G51" s="56" t="s">
        <v>36</v>
      </c>
      <c r="H51" s="57">
        <v>4</v>
      </c>
      <c r="I51" s="55">
        <v>2</v>
      </c>
      <c r="J51" s="56" t="s">
        <v>36</v>
      </c>
      <c r="K51" s="57">
        <v>2</v>
      </c>
      <c r="L51" s="55">
        <v>2</v>
      </c>
      <c r="M51" s="56" t="s">
        <v>36</v>
      </c>
      <c r="N51" s="57">
        <v>2</v>
      </c>
      <c r="O51" s="55">
        <v>3</v>
      </c>
      <c r="P51" s="56" t="s">
        <v>36</v>
      </c>
      <c r="Q51" s="57">
        <v>3</v>
      </c>
      <c r="R51" s="55">
        <v>2</v>
      </c>
      <c r="S51" s="56" t="s">
        <v>36</v>
      </c>
      <c r="T51" s="57">
        <v>2</v>
      </c>
      <c r="U51" s="55"/>
      <c r="V51" s="56"/>
      <c r="W51" s="57"/>
      <c r="X51" s="55"/>
      <c r="Y51" s="56"/>
      <c r="Z51" s="57"/>
      <c r="AA51" s="55"/>
      <c r="AB51" s="56"/>
      <c r="AC51" s="57"/>
      <c r="AD51" s="55"/>
      <c r="AE51" s="56"/>
      <c r="AF51" s="57"/>
      <c r="AG51" s="34">
        <v>17</v>
      </c>
      <c r="AH51" s="25"/>
    </row>
    <row r="52" spans="1:34" x14ac:dyDescent="0.25">
      <c r="A52" s="21" t="s">
        <v>42</v>
      </c>
      <c r="B52" s="34" t="s">
        <v>36</v>
      </c>
      <c r="C52" s="269" t="s">
        <v>62</v>
      </c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1"/>
      <c r="AG52" s="34">
        <v>0</v>
      </c>
      <c r="AH52" s="25"/>
    </row>
    <row r="53" spans="1:34" x14ac:dyDescent="0.25">
      <c r="A53" s="21" t="s">
        <v>27</v>
      </c>
      <c r="B53" s="34" t="s">
        <v>34</v>
      </c>
      <c r="C53" s="55">
        <v>1</v>
      </c>
      <c r="D53" s="56" t="s">
        <v>107</v>
      </c>
      <c r="E53" s="57">
        <v>1</v>
      </c>
      <c r="F53" s="55">
        <v>1</v>
      </c>
      <c r="G53" s="56" t="s">
        <v>107</v>
      </c>
      <c r="H53" s="57">
        <v>1</v>
      </c>
      <c r="I53" s="55"/>
      <c r="J53" s="56"/>
      <c r="K53" s="57"/>
      <c r="L53" s="55"/>
      <c r="M53" s="56"/>
      <c r="N53" s="57"/>
      <c r="O53" s="55"/>
      <c r="P53" s="56"/>
      <c r="Q53" s="57"/>
      <c r="R53" s="55"/>
      <c r="S53" s="56"/>
      <c r="T53" s="57"/>
      <c r="U53" s="55"/>
      <c r="V53" s="56"/>
      <c r="W53" s="57"/>
      <c r="X53" s="55"/>
      <c r="Y53" s="56"/>
      <c r="Z53" s="57"/>
      <c r="AA53" s="55"/>
      <c r="AB53" s="56"/>
      <c r="AC53" s="57"/>
      <c r="AD53" s="55"/>
      <c r="AE53" s="56"/>
      <c r="AF53" s="57"/>
      <c r="AG53" s="34">
        <v>2</v>
      </c>
    </row>
    <row r="54" spans="1:34" x14ac:dyDescent="0.25">
      <c r="A54" s="21" t="s">
        <v>51</v>
      </c>
      <c r="B54" s="34" t="s">
        <v>17</v>
      </c>
      <c r="C54" s="55">
        <v>4</v>
      </c>
      <c r="D54" s="56" t="s">
        <v>138</v>
      </c>
      <c r="E54" s="57">
        <v>2</v>
      </c>
      <c r="F54" s="55">
        <v>4</v>
      </c>
      <c r="G54" s="56" t="s">
        <v>138</v>
      </c>
      <c r="H54" s="57">
        <v>2</v>
      </c>
      <c r="I54" s="55">
        <v>4</v>
      </c>
      <c r="J54" s="56" t="s">
        <v>138</v>
      </c>
      <c r="K54" s="57">
        <v>2</v>
      </c>
      <c r="L54" s="55">
        <v>4</v>
      </c>
      <c r="M54" s="56" t="s">
        <v>138</v>
      </c>
      <c r="N54" s="57">
        <v>2</v>
      </c>
      <c r="O54" s="55">
        <v>4</v>
      </c>
      <c r="P54" s="56" t="s">
        <v>138</v>
      </c>
      <c r="Q54" s="57">
        <v>2</v>
      </c>
      <c r="R54" s="55">
        <v>4</v>
      </c>
      <c r="S54" s="56" t="s">
        <v>138</v>
      </c>
      <c r="T54" s="57">
        <v>2</v>
      </c>
      <c r="U54" s="55">
        <v>4</v>
      </c>
      <c r="V54" s="56" t="s">
        <v>138</v>
      </c>
      <c r="W54" s="57">
        <v>2</v>
      </c>
      <c r="X54" s="55">
        <v>4</v>
      </c>
      <c r="Y54" s="56" t="s">
        <v>138</v>
      </c>
      <c r="Z54" s="57">
        <v>2</v>
      </c>
      <c r="AA54" s="55"/>
      <c r="AB54" s="56"/>
      <c r="AC54" s="57"/>
      <c r="AD54" s="55"/>
      <c r="AE54" s="56"/>
      <c r="AF54" s="57"/>
      <c r="AG54" s="34">
        <v>16</v>
      </c>
    </row>
    <row r="55" spans="1:34" x14ac:dyDescent="0.25">
      <c r="A55" s="21" t="s">
        <v>61</v>
      </c>
      <c r="B55" s="34" t="s">
        <v>17</v>
      </c>
      <c r="C55" s="55"/>
      <c r="D55" s="56"/>
      <c r="E55" s="57"/>
      <c r="F55" s="55"/>
      <c r="G55" s="56"/>
      <c r="H55" s="57"/>
      <c r="I55" s="55"/>
      <c r="J55" s="56"/>
      <c r="K55" s="57"/>
      <c r="L55" s="55"/>
      <c r="M55" s="56"/>
      <c r="N55" s="57"/>
      <c r="O55" s="55"/>
      <c r="P55" s="56"/>
      <c r="Q55" s="57"/>
      <c r="R55" s="55"/>
      <c r="S55" s="56"/>
      <c r="T55" s="57"/>
      <c r="U55" s="55">
        <v>4</v>
      </c>
      <c r="V55" s="56" t="s">
        <v>36</v>
      </c>
      <c r="W55" s="57">
        <v>2</v>
      </c>
      <c r="X55" s="55">
        <v>4</v>
      </c>
      <c r="Y55" s="56" t="s">
        <v>36</v>
      </c>
      <c r="Z55" s="57">
        <v>2</v>
      </c>
      <c r="AA55" s="55"/>
      <c r="AB55" s="56"/>
      <c r="AC55" s="57"/>
      <c r="AD55" s="55"/>
      <c r="AE55" s="56"/>
      <c r="AF55" s="57"/>
      <c r="AG55" s="34">
        <v>4</v>
      </c>
    </row>
    <row r="56" spans="1:34" x14ac:dyDescent="0.25">
      <c r="A56" s="21" t="s">
        <v>39</v>
      </c>
      <c r="B56" s="34" t="s">
        <v>17</v>
      </c>
      <c r="C56" s="269" t="s">
        <v>145</v>
      </c>
      <c r="D56" s="270"/>
      <c r="E56" s="270"/>
      <c r="F56" s="270"/>
      <c r="G56" s="270"/>
      <c r="H56" s="270"/>
      <c r="I56" s="270"/>
      <c r="J56" s="270"/>
      <c r="K56" s="270"/>
      <c r="L56" s="270"/>
      <c r="M56" s="270"/>
      <c r="N56" s="270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1"/>
      <c r="AG56" s="34">
        <v>4</v>
      </c>
    </row>
    <row r="57" spans="1:34" x14ac:dyDescent="0.25">
      <c r="A57" s="21" t="s">
        <v>73</v>
      </c>
      <c r="B57" s="34" t="s">
        <v>17</v>
      </c>
      <c r="C57" s="269" t="s">
        <v>62</v>
      </c>
      <c r="D57" s="270"/>
      <c r="E57" s="270"/>
      <c r="F57" s="270"/>
      <c r="G57" s="270"/>
      <c r="H57" s="270"/>
      <c r="I57" s="270"/>
      <c r="J57" s="270"/>
      <c r="K57" s="270"/>
      <c r="L57" s="270"/>
      <c r="M57" s="270"/>
      <c r="N57" s="270"/>
      <c r="O57" s="270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1"/>
      <c r="AG57" s="34">
        <v>0</v>
      </c>
    </row>
    <row r="58" spans="1:34" x14ac:dyDescent="0.25">
      <c r="A58" s="21" t="s">
        <v>40</v>
      </c>
      <c r="B58" s="34" t="s">
        <v>17</v>
      </c>
      <c r="C58" s="269" t="s">
        <v>137</v>
      </c>
      <c r="D58" s="270"/>
      <c r="E58" s="270"/>
      <c r="F58" s="270"/>
      <c r="G58" s="270"/>
      <c r="H58" s="270"/>
      <c r="I58" s="270"/>
      <c r="J58" s="270"/>
      <c r="K58" s="270"/>
      <c r="L58" s="270"/>
      <c r="M58" s="270"/>
      <c r="N58" s="270"/>
      <c r="O58" s="270"/>
      <c r="P58" s="270"/>
      <c r="Q58" s="270"/>
      <c r="R58" s="270"/>
      <c r="S58" s="270"/>
      <c r="T58" s="270"/>
      <c r="U58" s="270"/>
      <c r="V58" s="270"/>
      <c r="W58" s="270"/>
      <c r="X58" s="270"/>
      <c r="Y58" s="270"/>
      <c r="Z58" s="270"/>
      <c r="AA58" s="270"/>
      <c r="AB58" s="270"/>
      <c r="AC58" s="270"/>
      <c r="AD58" s="270"/>
      <c r="AE58" s="270"/>
      <c r="AF58" s="271"/>
      <c r="AG58" s="34">
        <v>0</v>
      </c>
    </row>
    <row r="59" spans="1:34" ht="15.75" thickBot="1" x14ac:dyDescent="0.3">
      <c r="A59" s="21" t="s">
        <v>41</v>
      </c>
      <c r="B59" s="34" t="s">
        <v>17</v>
      </c>
      <c r="C59" s="66">
        <v>1</v>
      </c>
      <c r="D59" s="67" t="s">
        <v>108</v>
      </c>
      <c r="E59" s="68">
        <v>0</v>
      </c>
      <c r="F59" s="69">
        <v>1</v>
      </c>
      <c r="G59" s="67" t="s">
        <v>108</v>
      </c>
      <c r="H59" s="68">
        <v>0</v>
      </c>
      <c r="I59" s="66">
        <v>1</v>
      </c>
      <c r="J59" s="67" t="s">
        <v>108</v>
      </c>
      <c r="K59" s="68">
        <v>0</v>
      </c>
      <c r="L59" s="66">
        <v>1</v>
      </c>
      <c r="M59" s="67" t="s">
        <v>108</v>
      </c>
      <c r="N59" s="68">
        <v>0</v>
      </c>
      <c r="O59" s="66">
        <v>1</v>
      </c>
      <c r="P59" s="67" t="s">
        <v>108</v>
      </c>
      <c r="Q59" s="68">
        <v>0</v>
      </c>
      <c r="R59" s="66">
        <v>1</v>
      </c>
      <c r="S59" s="67" t="s">
        <v>108</v>
      </c>
      <c r="T59" s="68">
        <v>0</v>
      </c>
      <c r="U59" s="59"/>
      <c r="V59" s="60"/>
      <c r="W59" s="61"/>
      <c r="X59" s="59"/>
      <c r="Y59" s="60"/>
      <c r="Z59" s="61"/>
      <c r="AA59" s="59"/>
      <c r="AB59" s="60"/>
      <c r="AC59" s="61"/>
      <c r="AD59" s="59"/>
      <c r="AE59" s="60"/>
      <c r="AF59" s="61"/>
      <c r="AG59" s="35">
        <v>0</v>
      </c>
    </row>
    <row r="60" spans="1:34" ht="15.75" thickBot="1" x14ac:dyDescent="0.3">
      <c r="A60" s="12" t="s">
        <v>24</v>
      </c>
      <c r="B60" s="40"/>
      <c r="C60" s="70">
        <f>SUM(C45:C59)</f>
        <v>15</v>
      </c>
      <c r="D60" s="70"/>
      <c r="E60" s="70">
        <f>SUM(E45:E59)</f>
        <v>12</v>
      </c>
      <c r="F60" s="70">
        <f>SUM(F45:F59)</f>
        <v>15</v>
      </c>
      <c r="G60" s="70"/>
      <c r="H60" s="70">
        <f>SUM(H45:H59)</f>
        <v>12</v>
      </c>
      <c r="I60" s="70">
        <f>SUM(I45:I59)</f>
        <v>11</v>
      </c>
      <c r="J60" s="70"/>
      <c r="K60" s="70">
        <f>SUM(K45:K59)</f>
        <v>8</v>
      </c>
      <c r="L60" s="70">
        <f>SUM(L45:L59)</f>
        <v>11</v>
      </c>
      <c r="M60" s="70"/>
      <c r="N60" s="70">
        <f>SUM(N45:N59)</f>
        <v>8</v>
      </c>
      <c r="O60" s="70">
        <f>SUM(O45:O59)</f>
        <v>11</v>
      </c>
      <c r="P60" s="70"/>
      <c r="Q60" s="70">
        <f>SUM(Q45:Q59)</f>
        <v>8</v>
      </c>
      <c r="R60" s="70">
        <f>SUM(R45:R59)</f>
        <v>10</v>
      </c>
      <c r="S60" s="70"/>
      <c r="T60" s="70">
        <f>SUM(T45:T59)</f>
        <v>7</v>
      </c>
      <c r="U60" s="70">
        <f>SUM(U45:U59)</f>
        <v>10</v>
      </c>
      <c r="V60" s="70"/>
      <c r="W60" s="70">
        <f>SUM(W45:W59)</f>
        <v>6</v>
      </c>
      <c r="X60" s="70">
        <f>SUM(X45:X59)</f>
        <v>10</v>
      </c>
      <c r="Y60" s="70"/>
      <c r="Z60" s="70">
        <f>SUM(Z45:Z59)</f>
        <v>6</v>
      </c>
      <c r="AA60" s="70">
        <f>SUM(AA45:AA59)</f>
        <v>0</v>
      </c>
      <c r="AB60" s="70"/>
      <c r="AC60" s="70">
        <f>SUM(AC45:AC59)</f>
        <v>0</v>
      </c>
      <c r="AD60" s="70">
        <f>SUM(AD45:AD59)</f>
        <v>0</v>
      </c>
      <c r="AE60" s="70"/>
      <c r="AF60" s="71">
        <f>SUM(AF45:AF59)</f>
        <v>0</v>
      </c>
      <c r="AG60" s="38">
        <f>SUM(AG45:AG59)</f>
        <v>71</v>
      </c>
    </row>
    <row r="61" spans="1:34" ht="15.75" thickBot="1" x14ac:dyDescent="0.3">
      <c r="A61" s="123" t="s">
        <v>141</v>
      </c>
      <c r="B61" s="30"/>
      <c r="C61" s="263"/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4"/>
      <c r="T61" s="264"/>
      <c r="U61" s="264"/>
      <c r="V61" s="264"/>
      <c r="W61" s="264"/>
      <c r="X61" s="264"/>
      <c r="Y61" s="264"/>
      <c r="Z61" s="264"/>
      <c r="AA61" s="264"/>
      <c r="AB61" s="264"/>
      <c r="AC61" s="264"/>
      <c r="AD61" s="264"/>
      <c r="AE61" s="264"/>
      <c r="AF61" s="264"/>
      <c r="AG61" s="265"/>
    </row>
    <row r="62" spans="1:34" x14ac:dyDescent="0.25">
      <c r="A62" s="9" t="s">
        <v>148</v>
      </c>
      <c r="B62" s="41" t="s">
        <v>36</v>
      </c>
      <c r="C62" s="43">
        <v>2</v>
      </c>
      <c r="D62" s="109" t="s">
        <v>107</v>
      </c>
      <c r="E62" s="45">
        <v>7</v>
      </c>
      <c r="F62" s="43">
        <v>2</v>
      </c>
      <c r="G62" s="109" t="s">
        <v>107</v>
      </c>
      <c r="H62" s="45">
        <v>7</v>
      </c>
      <c r="I62" s="43">
        <v>2</v>
      </c>
      <c r="J62" s="109" t="s">
        <v>107</v>
      </c>
      <c r="K62" s="45">
        <v>7</v>
      </c>
      <c r="L62" s="43">
        <v>2</v>
      </c>
      <c r="M62" s="109" t="s">
        <v>107</v>
      </c>
      <c r="N62" s="45">
        <v>7</v>
      </c>
      <c r="O62" s="43">
        <v>2</v>
      </c>
      <c r="P62" s="109" t="s">
        <v>107</v>
      </c>
      <c r="Q62" s="45">
        <v>7</v>
      </c>
      <c r="R62" s="43">
        <v>2</v>
      </c>
      <c r="S62" s="109" t="s">
        <v>107</v>
      </c>
      <c r="T62" s="45">
        <v>7</v>
      </c>
      <c r="U62" s="43">
        <v>2</v>
      </c>
      <c r="V62" s="109" t="s">
        <v>107</v>
      </c>
      <c r="W62" s="45">
        <v>7</v>
      </c>
      <c r="X62" s="43">
        <v>2</v>
      </c>
      <c r="Y62" s="56" t="s">
        <v>36</v>
      </c>
      <c r="Z62" s="45">
        <v>7</v>
      </c>
      <c r="AA62" s="43"/>
      <c r="AB62" s="109"/>
      <c r="AC62" s="45"/>
      <c r="AD62" s="43"/>
      <c r="AE62" s="109"/>
      <c r="AF62" s="45"/>
      <c r="AG62" s="39">
        <v>56</v>
      </c>
    </row>
    <row r="63" spans="1:34" x14ac:dyDescent="0.25">
      <c r="A63" s="10" t="s">
        <v>37</v>
      </c>
      <c r="B63" s="34" t="s">
        <v>36</v>
      </c>
      <c r="C63" s="55">
        <v>1</v>
      </c>
      <c r="D63" s="56" t="s">
        <v>36</v>
      </c>
      <c r="E63" s="57">
        <v>3</v>
      </c>
      <c r="F63" s="55">
        <v>1</v>
      </c>
      <c r="G63" s="56" t="s">
        <v>36</v>
      </c>
      <c r="H63" s="57">
        <v>3</v>
      </c>
      <c r="I63" s="55">
        <v>1</v>
      </c>
      <c r="J63" s="56" t="s">
        <v>36</v>
      </c>
      <c r="K63" s="57">
        <v>3</v>
      </c>
      <c r="L63" s="55">
        <v>1</v>
      </c>
      <c r="M63" s="56" t="s">
        <v>36</v>
      </c>
      <c r="N63" s="57">
        <v>3</v>
      </c>
      <c r="O63" s="55">
        <v>1</v>
      </c>
      <c r="P63" s="56" t="s">
        <v>36</v>
      </c>
      <c r="Q63" s="57">
        <v>3</v>
      </c>
      <c r="R63" s="55">
        <v>1</v>
      </c>
      <c r="S63" s="56" t="s">
        <v>36</v>
      </c>
      <c r="T63" s="57">
        <v>3</v>
      </c>
      <c r="U63" s="55">
        <v>1</v>
      </c>
      <c r="V63" s="56" t="s">
        <v>36</v>
      </c>
      <c r="W63" s="57">
        <v>3</v>
      </c>
      <c r="X63" s="55">
        <v>1</v>
      </c>
      <c r="Y63" s="56" t="s">
        <v>36</v>
      </c>
      <c r="Z63" s="57">
        <v>3</v>
      </c>
      <c r="AA63" s="55"/>
      <c r="AB63" s="56"/>
      <c r="AC63" s="57"/>
      <c r="AD63" s="55"/>
      <c r="AE63" s="56"/>
      <c r="AF63" s="57"/>
      <c r="AG63" s="34">
        <v>24</v>
      </c>
    </row>
    <row r="64" spans="1:34" x14ac:dyDescent="0.25">
      <c r="A64" s="14" t="s">
        <v>44</v>
      </c>
      <c r="B64" s="34" t="s">
        <v>34</v>
      </c>
      <c r="C64" s="55">
        <v>1</v>
      </c>
      <c r="D64" s="56" t="s">
        <v>107</v>
      </c>
      <c r="E64" s="57">
        <v>1</v>
      </c>
      <c r="F64" s="55">
        <v>1</v>
      </c>
      <c r="G64" s="56" t="s">
        <v>107</v>
      </c>
      <c r="H64" s="57">
        <v>1</v>
      </c>
      <c r="I64" s="55"/>
      <c r="J64" s="56"/>
      <c r="K64" s="57"/>
      <c r="L64" s="55"/>
      <c r="M64" s="56"/>
      <c r="N64" s="57"/>
      <c r="O64" s="55"/>
      <c r="P64" s="56"/>
      <c r="Q64" s="57"/>
      <c r="R64" s="55"/>
      <c r="S64" s="56"/>
      <c r="T64" s="57"/>
      <c r="U64" s="55"/>
      <c r="V64" s="56"/>
      <c r="W64" s="57"/>
      <c r="X64" s="55"/>
      <c r="Y64" s="56"/>
      <c r="Z64" s="57"/>
      <c r="AA64" s="55"/>
      <c r="AB64" s="56"/>
      <c r="AC64" s="57"/>
      <c r="AD64" s="55"/>
      <c r="AE64" s="56"/>
      <c r="AF64" s="57"/>
      <c r="AG64" s="34">
        <v>2</v>
      </c>
    </row>
    <row r="65" spans="1:34" x14ac:dyDescent="0.25">
      <c r="A65" s="14" t="s">
        <v>57</v>
      </c>
      <c r="B65" s="34" t="s">
        <v>36</v>
      </c>
      <c r="C65" s="55">
        <v>1</v>
      </c>
      <c r="D65" s="56" t="s">
        <v>108</v>
      </c>
      <c r="E65" s="57">
        <v>0</v>
      </c>
      <c r="F65" s="55">
        <v>1</v>
      </c>
      <c r="G65" s="56" t="s">
        <v>108</v>
      </c>
      <c r="H65" s="57">
        <v>0</v>
      </c>
      <c r="I65" s="55">
        <v>1</v>
      </c>
      <c r="J65" s="56" t="s">
        <v>108</v>
      </c>
      <c r="K65" s="57">
        <v>0</v>
      </c>
      <c r="L65" s="55">
        <v>1</v>
      </c>
      <c r="M65" s="56" t="s">
        <v>108</v>
      </c>
      <c r="N65" s="57">
        <v>0</v>
      </c>
      <c r="O65" s="55">
        <v>1</v>
      </c>
      <c r="P65" s="56" t="s">
        <v>108</v>
      </c>
      <c r="Q65" s="57">
        <v>0</v>
      </c>
      <c r="R65" s="55">
        <v>1</v>
      </c>
      <c r="S65" s="56" t="s">
        <v>108</v>
      </c>
      <c r="T65" s="57">
        <v>0</v>
      </c>
      <c r="U65" s="55">
        <v>1</v>
      </c>
      <c r="V65" s="56" t="s">
        <v>108</v>
      </c>
      <c r="W65" s="57">
        <v>0</v>
      </c>
      <c r="X65" s="55">
        <v>1</v>
      </c>
      <c r="Y65" s="56" t="s">
        <v>108</v>
      </c>
      <c r="Z65" s="57">
        <v>0</v>
      </c>
      <c r="AA65" s="55"/>
      <c r="AB65" s="56"/>
      <c r="AC65" s="57"/>
      <c r="AD65" s="55"/>
      <c r="AE65" s="56"/>
      <c r="AF65" s="57"/>
      <c r="AG65" s="34">
        <v>0</v>
      </c>
    </row>
    <row r="66" spans="1:34" x14ac:dyDescent="0.25">
      <c r="A66" s="14" t="s">
        <v>53</v>
      </c>
      <c r="B66" s="34" t="s">
        <v>36</v>
      </c>
      <c r="C66" s="55">
        <v>1</v>
      </c>
      <c r="D66" s="56" t="s">
        <v>107</v>
      </c>
      <c r="E66" s="57">
        <v>1</v>
      </c>
      <c r="F66" s="55">
        <v>1</v>
      </c>
      <c r="G66" s="56" t="s">
        <v>107</v>
      </c>
      <c r="H66" s="57">
        <v>1</v>
      </c>
      <c r="I66" s="55">
        <v>1</v>
      </c>
      <c r="J66" s="56" t="s">
        <v>107</v>
      </c>
      <c r="K66" s="57">
        <v>1</v>
      </c>
      <c r="L66" s="55">
        <v>1</v>
      </c>
      <c r="M66" s="56" t="s">
        <v>107</v>
      </c>
      <c r="N66" s="57">
        <v>1</v>
      </c>
      <c r="O66" s="55"/>
      <c r="P66" s="56"/>
      <c r="Q66" s="57"/>
      <c r="R66" s="55"/>
      <c r="S66" s="56"/>
      <c r="T66" s="57"/>
      <c r="U66" s="55"/>
      <c r="V66" s="56"/>
      <c r="W66" s="57"/>
      <c r="X66" s="55"/>
      <c r="Y66" s="56"/>
      <c r="Z66" s="57"/>
      <c r="AA66" s="55"/>
      <c r="AB66" s="56"/>
      <c r="AC66" s="57"/>
      <c r="AD66" s="55"/>
      <c r="AE66" s="56"/>
      <c r="AF66" s="57"/>
      <c r="AG66" s="34">
        <v>4</v>
      </c>
    </row>
    <row r="67" spans="1:34" x14ac:dyDescent="0.25">
      <c r="A67" s="21" t="s">
        <v>52</v>
      </c>
      <c r="B67" s="34" t="s">
        <v>36</v>
      </c>
      <c r="C67" s="55">
        <v>1</v>
      </c>
      <c r="D67" s="56" t="s">
        <v>36</v>
      </c>
      <c r="E67" s="57">
        <v>1</v>
      </c>
      <c r="F67" s="55">
        <v>1</v>
      </c>
      <c r="G67" s="56" t="s">
        <v>107</v>
      </c>
      <c r="H67" s="57">
        <v>1</v>
      </c>
      <c r="I67" s="55"/>
      <c r="J67" s="56"/>
      <c r="K67" s="57"/>
      <c r="L67" s="55"/>
      <c r="M67" s="56"/>
      <c r="N67" s="57"/>
      <c r="O67" s="55"/>
      <c r="P67" s="56"/>
      <c r="Q67" s="57"/>
      <c r="R67" s="55"/>
      <c r="S67" s="56"/>
      <c r="T67" s="57"/>
      <c r="U67" s="55"/>
      <c r="V67" s="56"/>
      <c r="W67" s="57"/>
      <c r="X67" s="55"/>
      <c r="Y67" s="56"/>
      <c r="Z67" s="57"/>
      <c r="AA67" s="55"/>
      <c r="AB67" s="56"/>
      <c r="AC67" s="57"/>
      <c r="AD67" s="55"/>
      <c r="AE67" s="56"/>
      <c r="AF67" s="57"/>
      <c r="AG67" s="34">
        <v>2</v>
      </c>
    </row>
    <row r="68" spans="1:34" x14ac:dyDescent="0.25">
      <c r="A68" s="21" t="s">
        <v>55</v>
      </c>
      <c r="B68" s="34" t="s">
        <v>36</v>
      </c>
      <c r="C68" s="82">
        <v>2</v>
      </c>
      <c r="D68" s="83" t="s">
        <v>138</v>
      </c>
      <c r="E68" s="84">
        <v>2</v>
      </c>
      <c r="F68" s="82">
        <v>2</v>
      </c>
      <c r="G68" s="83" t="s">
        <v>138</v>
      </c>
      <c r="H68" s="84">
        <v>2</v>
      </c>
      <c r="I68" s="82">
        <v>2</v>
      </c>
      <c r="J68" s="83" t="s">
        <v>138</v>
      </c>
      <c r="K68" s="84">
        <v>2</v>
      </c>
      <c r="L68" s="82">
        <v>2</v>
      </c>
      <c r="M68" s="83" t="s">
        <v>138</v>
      </c>
      <c r="N68" s="84">
        <v>2</v>
      </c>
      <c r="O68" s="82">
        <v>2</v>
      </c>
      <c r="P68" s="83" t="s">
        <v>138</v>
      </c>
      <c r="Q68" s="84">
        <v>2</v>
      </c>
      <c r="R68" s="82">
        <v>2</v>
      </c>
      <c r="S68" s="83" t="s">
        <v>138</v>
      </c>
      <c r="T68" s="84">
        <v>2</v>
      </c>
      <c r="U68" s="82">
        <v>2</v>
      </c>
      <c r="V68" s="83" t="s">
        <v>138</v>
      </c>
      <c r="W68" s="84">
        <v>2</v>
      </c>
      <c r="X68" s="82">
        <v>2</v>
      </c>
      <c r="Y68" s="83" t="s">
        <v>138</v>
      </c>
      <c r="Z68" s="84">
        <v>2</v>
      </c>
      <c r="AA68" s="55"/>
      <c r="AB68" s="56"/>
      <c r="AC68" s="57"/>
      <c r="AD68" s="55"/>
      <c r="AE68" s="56"/>
      <c r="AF68" s="57"/>
      <c r="AG68" s="78">
        <v>16</v>
      </c>
    </row>
    <row r="69" spans="1:34" ht="15.75" thickBot="1" x14ac:dyDescent="0.3">
      <c r="A69" s="21" t="s">
        <v>56</v>
      </c>
      <c r="B69" s="34" t="s">
        <v>36</v>
      </c>
      <c r="C69" s="55">
        <v>2</v>
      </c>
      <c r="D69" s="56" t="s">
        <v>138</v>
      </c>
      <c r="E69" s="57">
        <v>1</v>
      </c>
      <c r="F69" s="55">
        <v>2</v>
      </c>
      <c r="G69" s="56" t="s">
        <v>138</v>
      </c>
      <c r="H69" s="57">
        <v>1</v>
      </c>
      <c r="I69" s="55">
        <v>2</v>
      </c>
      <c r="J69" s="56" t="s">
        <v>138</v>
      </c>
      <c r="K69" s="57">
        <v>1</v>
      </c>
      <c r="L69" s="55">
        <v>2</v>
      </c>
      <c r="M69" s="56" t="s">
        <v>138</v>
      </c>
      <c r="N69" s="57">
        <v>1</v>
      </c>
      <c r="O69" s="55">
        <v>2</v>
      </c>
      <c r="P69" s="56" t="s">
        <v>138</v>
      </c>
      <c r="Q69" s="57">
        <v>1</v>
      </c>
      <c r="R69" s="55">
        <v>2</v>
      </c>
      <c r="S69" s="56" t="s">
        <v>138</v>
      </c>
      <c r="T69" s="57">
        <v>1</v>
      </c>
      <c r="U69" s="55"/>
      <c r="V69" s="56"/>
      <c r="W69" s="57"/>
      <c r="X69" s="55"/>
      <c r="Y69" s="56"/>
      <c r="Z69" s="57"/>
      <c r="AA69" s="55"/>
      <c r="AB69" s="56"/>
      <c r="AC69" s="57"/>
      <c r="AD69" s="55"/>
      <c r="AE69" s="56"/>
      <c r="AF69" s="57"/>
      <c r="AG69" s="34">
        <v>6</v>
      </c>
    </row>
    <row r="70" spans="1:34" ht="15.75" thickBot="1" x14ac:dyDescent="0.3">
      <c r="A70" s="13" t="s">
        <v>24</v>
      </c>
      <c r="B70" s="38"/>
      <c r="C70" s="70">
        <f>SUM(C62:C69)</f>
        <v>11</v>
      </c>
      <c r="D70" s="70"/>
      <c r="E70" s="70">
        <f>SUM(E62:E69)</f>
        <v>16</v>
      </c>
      <c r="F70" s="70">
        <f>SUM(F62:F69)</f>
        <v>11</v>
      </c>
      <c r="G70" s="70"/>
      <c r="H70" s="70">
        <f>SUM(H62:H69)</f>
        <v>16</v>
      </c>
      <c r="I70" s="70">
        <f>SUM(I62:I69)</f>
        <v>9</v>
      </c>
      <c r="J70" s="70"/>
      <c r="K70" s="70">
        <f>SUM(K62:K69)</f>
        <v>14</v>
      </c>
      <c r="L70" s="70">
        <f>SUM(L62:L69)</f>
        <v>9</v>
      </c>
      <c r="M70" s="70"/>
      <c r="N70" s="70">
        <f>SUM(N62:N69)</f>
        <v>14</v>
      </c>
      <c r="O70" s="70">
        <f>SUM(O62:O69)</f>
        <v>8</v>
      </c>
      <c r="P70" s="70"/>
      <c r="Q70" s="70">
        <f>SUM(Q62:Q69)</f>
        <v>13</v>
      </c>
      <c r="R70" s="70">
        <f>SUM(R62:R69)</f>
        <v>8</v>
      </c>
      <c r="S70" s="70"/>
      <c r="T70" s="70">
        <f>SUM(T62:T69)</f>
        <v>13</v>
      </c>
      <c r="U70" s="70">
        <f>SUM(U62:U69)</f>
        <v>6</v>
      </c>
      <c r="V70" s="70"/>
      <c r="W70" s="70">
        <f>SUM(W62:W69)</f>
        <v>12</v>
      </c>
      <c r="X70" s="70">
        <f>SUM(X62:X69)</f>
        <v>6</v>
      </c>
      <c r="Y70" s="70"/>
      <c r="Z70" s="70">
        <f>SUM(Z62:Z69)</f>
        <v>12</v>
      </c>
      <c r="AA70" s="70">
        <f>SUM(AA62:AA69)</f>
        <v>0</v>
      </c>
      <c r="AB70" s="70"/>
      <c r="AC70" s="70">
        <f>SUM(AC62:AC69)</f>
        <v>0</v>
      </c>
      <c r="AD70" s="70">
        <f>SUM(AD62:AD69)</f>
        <v>0</v>
      </c>
      <c r="AE70" s="70"/>
      <c r="AF70" s="71">
        <f>SUM(AF62:AF69)</f>
        <v>0</v>
      </c>
      <c r="AG70" s="128">
        <f>SUM(AG62:AG69)</f>
        <v>110</v>
      </c>
      <c r="AH70" s="31"/>
    </row>
    <row r="71" spans="1:34" ht="15.75" thickBot="1" x14ac:dyDescent="0.3">
      <c r="A71" s="125" t="s">
        <v>59</v>
      </c>
      <c r="B71" s="38"/>
      <c r="C71" s="59"/>
      <c r="D71" s="60"/>
      <c r="E71" s="61"/>
      <c r="F71" s="59"/>
      <c r="G71" s="60"/>
      <c r="H71" s="61"/>
      <c r="I71" s="59"/>
      <c r="J71" s="60"/>
      <c r="K71" s="61"/>
      <c r="L71" s="59"/>
      <c r="M71" s="60"/>
      <c r="N71" s="61"/>
      <c r="O71" s="59"/>
      <c r="P71" s="60"/>
      <c r="Q71" s="61"/>
      <c r="R71" s="59"/>
      <c r="S71" s="60"/>
      <c r="T71" s="61"/>
      <c r="U71" s="59"/>
      <c r="V71" s="60"/>
      <c r="W71" s="61"/>
      <c r="X71" s="59"/>
      <c r="Y71" s="60"/>
      <c r="Z71" s="61"/>
      <c r="AA71" s="59"/>
      <c r="AB71" s="60"/>
      <c r="AC71" s="126">
        <v>4</v>
      </c>
      <c r="AD71" s="59"/>
      <c r="AE71" s="60"/>
      <c r="AF71" s="126">
        <v>4</v>
      </c>
      <c r="AG71" s="128">
        <v>8</v>
      </c>
    </row>
    <row r="72" spans="1:34" s="31" customFormat="1" ht="15.75" thickBot="1" x14ac:dyDescent="0.3">
      <c r="A72" s="7" t="s">
        <v>144</v>
      </c>
      <c r="B72" s="38"/>
      <c r="C72" s="72">
        <f>SUM(C42+C60+C70+C71)</f>
        <v>26</v>
      </c>
      <c r="D72" s="72"/>
      <c r="E72" s="72">
        <f>SUM(E42+E60+E70+E71)</f>
        <v>28</v>
      </c>
      <c r="F72" s="72">
        <f>SUM(F42+F60+F70+F71)</f>
        <v>26</v>
      </c>
      <c r="G72" s="72"/>
      <c r="H72" s="72">
        <f>SUM(H42+H60+H70+H71)</f>
        <v>28</v>
      </c>
      <c r="I72" s="72">
        <f>SUM(I42+I60+I70+I71)</f>
        <v>20</v>
      </c>
      <c r="J72" s="72"/>
      <c r="K72" s="72">
        <f>SUM(K42+K60+K70+K71)</f>
        <v>22</v>
      </c>
      <c r="L72" s="72">
        <f>SUM(L42+L60+L70+L71)</f>
        <v>20</v>
      </c>
      <c r="M72" s="72"/>
      <c r="N72" s="72">
        <f>SUM(N42+N60+N70+N71)</f>
        <v>22</v>
      </c>
      <c r="O72" s="72">
        <f>SUM(O42+O60+O70+O71)</f>
        <v>19</v>
      </c>
      <c r="P72" s="72"/>
      <c r="Q72" s="72">
        <f>SUM(Q42+Q60+Q70+Q71)</f>
        <v>21</v>
      </c>
      <c r="R72" s="72">
        <f>SUM(R42+R60+R70+R71)</f>
        <v>18</v>
      </c>
      <c r="S72" s="72"/>
      <c r="T72" s="72">
        <f>SUM(T42+T60+T70+T71)</f>
        <v>20</v>
      </c>
      <c r="U72" s="72">
        <f>SUM(U42+U60+U70+U71)</f>
        <v>16</v>
      </c>
      <c r="V72" s="72"/>
      <c r="W72" s="72">
        <f>SUM(W42+W60+W70+W71)</f>
        <v>18</v>
      </c>
      <c r="X72" s="72">
        <f>SUM(X42+X60+X70+X71)</f>
        <v>16</v>
      </c>
      <c r="Y72" s="72"/>
      <c r="Z72" s="72">
        <f>SUM(Z42+Z60+Z70+Z71)</f>
        <v>18</v>
      </c>
      <c r="AA72" s="72">
        <f>SUM(AA42+AA60+AA70+AA71)</f>
        <v>0</v>
      </c>
      <c r="AB72" s="72"/>
      <c r="AC72" s="72">
        <f>SUM(AC42+AC60+AC70+AC71)</f>
        <v>4</v>
      </c>
      <c r="AD72" s="72">
        <f>SUM(AD42+AD60+AD70+AD71)</f>
        <v>0</v>
      </c>
      <c r="AE72" s="72"/>
      <c r="AF72" s="73">
        <f>SUM(AF42+AF60+AF70+AF71)</f>
        <v>4</v>
      </c>
      <c r="AG72" s="73">
        <f>SUM(AG42+AG60+AG70+AG71)</f>
        <v>289</v>
      </c>
    </row>
    <row r="73" spans="1:34" ht="15.75" thickBot="1" x14ac:dyDescent="0.3">
      <c r="A73" s="124" t="s">
        <v>143</v>
      </c>
      <c r="B73" s="29"/>
      <c r="C73" s="263"/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4"/>
      <c r="O73" s="264"/>
      <c r="P73" s="264"/>
      <c r="Q73" s="264"/>
      <c r="R73" s="264"/>
      <c r="S73" s="264"/>
      <c r="T73" s="264"/>
      <c r="U73" s="264"/>
      <c r="V73" s="264"/>
      <c r="W73" s="264"/>
      <c r="X73" s="264"/>
      <c r="Y73" s="264"/>
      <c r="Z73" s="264"/>
      <c r="AA73" s="264"/>
      <c r="AB73" s="264"/>
      <c r="AC73" s="264"/>
      <c r="AD73" s="264"/>
      <c r="AE73" s="264"/>
      <c r="AF73" s="264"/>
      <c r="AG73" s="265"/>
    </row>
    <row r="74" spans="1:34" x14ac:dyDescent="0.25">
      <c r="A74" s="33" t="s">
        <v>35</v>
      </c>
      <c r="B74" s="41" t="s">
        <v>36</v>
      </c>
      <c r="C74" s="54">
        <v>4</v>
      </c>
      <c r="D74" s="52" t="s">
        <v>36</v>
      </c>
      <c r="E74" s="53">
        <v>2</v>
      </c>
      <c r="F74" s="54">
        <v>4</v>
      </c>
      <c r="G74" s="52" t="s">
        <v>36</v>
      </c>
      <c r="H74" s="53">
        <v>2</v>
      </c>
      <c r="I74" s="54">
        <v>4</v>
      </c>
      <c r="J74" s="52" t="s">
        <v>36</v>
      </c>
      <c r="K74" s="53">
        <v>2</v>
      </c>
      <c r="L74" s="54">
        <v>4</v>
      </c>
      <c r="M74" s="52" t="s">
        <v>36</v>
      </c>
      <c r="N74" s="53">
        <v>2</v>
      </c>
      <c r="O74" s="54"/>
      <c r="P74" s="52"/>
      <c r="Q74" s="53"/>
      <c r="R74" s="54"/>
      <c r="S74" s="52"/>
      <c r="T74" s="53"/>
      <c r="U74" s="54"/>
      <c r="V74" s="52"/>
      <c r="W74" s="53"/>
      <c r="X74" s="54"/>
      <c r="Y74" s="52"/>
      <c r="Z74" s="53"/>
      <c r="AA74" s="54"/>
      <c r="AB74" s="52"/>
      <c r="AC74" s="53"/>
      <c r="AD74" s="54"/>
      <c r="AE74" s="52"/>
      <c r="AF74" s="53"/>
      <c r="AG74" s="41">
        <v>8</v>
      </c>
    </row>
    <row r="75" spans="1:34" x14ac:dyDescent="0.25">
      <c r="A75" s="21" t="s">
        <v>47</v>
      </c>
      <c r="B75" s="34" t="s">
        <v>36</v>
      </c>
      <c r="C75" s="55">
        <v>1</v>
      </c>
      <c r="D75" s="56" t="s">
        <v>36</v>
      </c>
      <c r="E75" s="57">
        <v>2</v>
      </c>
      <c r="F75" s="55">
        <v>1</v>
      </c>
      <c r="G75" s="56" t="s">
        <v>36</v>
      </c>
      <c r="H75" s="57">
        <v>2</v>
      </c>
      <c r="I75" s="55">
        <v>1</v>
      </c>
      <c r="J75" s="56" t="s">
        <v>36</v>
      </c>
      <c r="K75" s="57">
        <v>2</v>
      </c>
      <c r="L75" s="55">
        <v>1</v>
      </c>
      <c r="M75" s="56" t="s">
        <v>36</v>
      </c>
      <c r="N75" s="57">
        <v>2</v>
      </c>
      <c r="O75" s="55">
        <v>1</v>
      </c>
      <c r="P75" s="56" t="s">
        <v>36</v>
      </c>
      <c r="Q75" s="57">
        <v>2</v>
      </c>
      <c r="R75" s="55">
        <v>1</v>
      </c>
      <c r="S75" s="56" t="s">
        <v>36</v>
      </c>
      <c r="T75" s="57">
        <v>2</v>
      </c>
      <c r="U75" s="55">
        <v>1</v>
      </c>
      <c r="V75" s="56" t="s">
        <v>36</v>
      </c>
      <c r="W75" s="57">
        <v>2</v>
      </c>
      <c r="X75" s="55">
        <v>1</v>
      </c>
      <c r="Y75" s="56" t="s">
        <v>36</v>
      </c>
      <c r="Z75" s="57">
        <v>2</v>
      </c>
      <c r="AA75" s="55"/>
      <c r="AB75" s="56"/>
      <c r="AC75" s="57"/>
      <c r="AD75" s="55"/>
      <c r="AE75" s="56"/>
      <c r="AF75" s="57"/>
      <c r="AG75" s="34">
        <v>16</v>
      </c>
    </row>
    <row r="76" spans="1:34" x14ac:dyDescent="0.25">
      <c r="A76" s="22" t="s">
        <v>48</v>
      </c>
      <c r="B76" s="35" t="s">
        <v>36</v>
      </c>
      <c r="C76" s="55">
        <v>1</v>
      </c>
      <c r="D76" s="56" t="s">
        <v>36</v>
      </c>
      <c r="E76" s="57">
        <v>2</v>
      </c>
      <c r="F76" s="55">
        <v>1</v>
      </c>
      <c r="G76" s="56" t="s">
        <v>36</v>
      </c>
      <c r="H76" s="57">
        <v>2</v>
      </c>
      <c r="I76" s="55">
        <v>1</v>
      </c>
      <c r="J76" s="56" t="s">
        <v>36</v>
      </c>
      <c r="K76" s="57">
        <v>2</v>
      </c>
      <c r="L76" s="55">
        <v>1</v>
      </c>
      <c r="M76" s="56" t="s">
        <v>36</v>
      </c>
      <c r="N76" s="57">
        <v>2</v>
      </c>
      <c r="O76" s="55">
        <v>1</v>
      </c>
      <c r="P76" s="56" t="s">
        <v>36</v>
      </c>
      <c r="Q76" s="57">
        <v>2</v>
      </c>
      <c r="R76" s="55">
        <v>1</v>
      </c>
      <c r="S76" s="56" t="s">
        <v>36</v>
      </c>
      <c r="T76" s="57">
        <v>2</v>
      </c>
      <c r="U76" s="55">
        <v>1</v>
      </c>
      <c r="V76" s="56" t="s">
        <v>36</v>
      </c>
      <c r="W76" s="57">
        <v>2</v>
      </c>
      <c r="X76" s="55">
        <v>1</v>
      </c>
      <c r="Y76" s="56" t="s">
        <v>36</v>
      </c>
      <c r="Z76" s="57">
        <v>2</v>
      </c>
      <c r="AA76" s="59"/>
      <c r="AB76" s="60"/>
      <c r="AC76" s="61"/>
      <c r="AD76" s="59"/>
      <c r="AE76" s="60"/>
      <c r="AF76" s="61"/>
      <c r="AG76" s="35">
        <v>16</v>
      </c>
    </row>
    <row r="77" spans="1:34" x14ac:dyDescent="0.25">
      <c r="A77" s="22" t="s">
        <v>49</v>
      </c>
      <c r="B77" s="35" t="s">
        <v>36</v>
      </c>
      <c r="C77" s="59">
        <v>1</v>
      </c>
      <c r="D77" s="60" t="s">
        <v>138</v>
      </c>
      <c r="E77" s="61">
        <v>2</v>
      </c>
      <c r="F77" s="59">
        <v>1</v>
      </c>
      <c r="G77" s="60" t="s">
        <v>138</v>
      </c>
      <c r="H77" s="61">
        <v>2</v>
      </c>
      <c r="I77" s="59">
        <v>1</v>
      </c>
      <c r="J77" s="60" t="s">
        <v>138</v>
      </c>
      <c r="K77" s="61">
        <v>2</v>
      </c>
      <c r="L77" s="59">
        <v>1</v>
      </c>
      <c r="M77" s="60" t="s">
        <v>138</v>
      </c>
      <c r="N77" s="61">
        <v>2</v>
      </c>
      <c r="O77" s="59">
        <v>1</v>
      </c>
      <c r="P77" s="60" t="s">
        <v>138</v>
      </c>
      <c r="Q77" s="61">
        <v>2</v>
      </c>
      <c r="R77" s="59">
        <v>1</v>
      </c>
      <c r="S77" s="60" t="s">
        <v>138</v>
      </c>
      <c r="T77" s="61">
        <v>2</v>
      </c>
      <c r="U77" s="59">
        <v>1</v>
      </c>
      <c r="V77" s="60" t="s">
        <v>138</v>
      </c>
      <c r="W77" s="61">
        <v>2</v>
      </c>
      <c r="X77" s="59">
        <v>1</v>
      </c>
      <c r="Y77" s="60" t="s">
        <v>138</v>
      </c>
      <c r="Z77" s="61">
        <v>2</v>
      </c>
      <c r="AA77" s="59"/>
      <c r="AB77" s="60"/>
      <c r="AC77" s="61"/>
      <c r="AD77" s="59"/>
      <c r="AE77" s="60"/>
      <c r="AF77" s="61"/>
      <c r="AG77" s="35">
        <v>16</v>
      </c>
    </row>
    <row r="78" spans="1:34" x14ac:dyDescent="0.25">
      <c r="A78" s="22" t="s">
        <v>56</v>
      </c>
      <c r="B78" s="35" t="s">
        <v>36</v>
      </c>
      <c r="C78" s="55"/>
      <c r="D78" s="60"/>
      <c r="E78" s="57"/>
      <c r="F78" s="55"/>
      <c r="G78" s="60"/>
      <c r="H78" s="57"/>
      <c r="I78" s="55"/>
      <c r="J78" s="60"/>
      <c r="K78" s="57"/>
      <c r="L78" s="55"/>
      <c r="M78" s="60"/>
      <c r="N78" s="57"/>
      <c r="O78" s="55"/>
      <c r="P78" s="60"/>
      <c r="Q78" s="57"/>
      <c r="R78" s="55"/>
      <c r="S78" s="60"/>
      <c r="T78" s="57"/>
      <c r="U78" s="55">
        <v>2</v>
      </c>
      <c r="V78" s="60" t="s">
        <v>138</v>
      </c>
      <c r="W78" s="57">
        <v>1</v>
      </c>
      <c r="X78" s="55">
        <v>2</v>
      </c>
      <c r="Y78" s="60" t="s">
        <v>138</v>
      </c>
      <c r="Z78" s="57">
        <v>1</v>
      </c>
      <c r="AA78" s="59"/>
      <c r="AB78" s="60"/>
      <c r="AC78" s="61"/>
      <c r="AD78" s="59"/>
      <c r="AE78" s="60"/>
      <c r="AF78" s="61"/>
      <c r="AG78" s="35">
        <v>2</v>
      </c>
    </row>
    <row r="79" spans="1:34" x14ac:dyDescent="0.25">
      <c r="A79" s="21" t="s">
        <v>58</v>
      </c>
      <c r="B79" s="34" t="s">
        <v>36</v>
      </c>
      <c r="C79" s="55"/>
      <c r="D79" s="56"/>
      <c r="E79" s="57"/>
      <c r="F79" s="55"/>
      <c r="G79" s="56"/>
      <c r="H79" s="57"/>
      <c r="I79" s="55"/>
      <c r="J79" s="56"/>
      <c r="K79" s="57"/>
      <c r="L79" s="55"/>
      <c r="M79" s="56"/>
      <c r="N79" s="57"/>
      <c r="O79" s="55"/>
      <c r="P79" s="56"/>
      <c r="Q79" s="57"/>
      <c r="R79" s="55"/>
      <c r="S79" s="56"/>
      <c r="T79" s="57"/>
      <c r="U79" s="55">
        <v>2</v>
      </c>
      <c r="V79" s="56" t="s">
        <v>138</v>
      </c>
      <c r="W79" s="57">
        <v>1</v>
      </c>
      <c r="X79" s="55">
        <v>2</v>
      </c>
      <c r="Y79" s="56" t="s">
        <v>138</v>
      </c>
      <c r="Z79" s="57">
        <v>1</v>
      </c>
      <c r="AA79" s="55"/>
      <c r="AB79" s="56"/>
      <c r="AC79" s="57"/>
      <c r="AD79" s="55"/>
      <c r="AE79" s="56"/>
      <c r="AF79" s="57"/>
      <c r="AG79" s="34">
        <v>2</v>
      </c>
    </row>
    <row r="80" spans="1:34" ht="15.75" thickBot="1" x14ac:dyDescent="0.3">
      <c r="A80" s="22" t="s">
        <v>50</v>
      </c>
      <c r="B80" s="35"/>
      <c r="C80" s="59"/>
      <c r="D80" s="60"/>
      <c r="E80" s="61"/>
      <c r="F80" s="62"/>
      <c r="G80" s="63"/>
      <c r="H80" s="64"/>
      <c r="I80" s="62"/>
      <c r="J80" s="63"/>
      <c r="K80" s="64"/>
      <c r="L80" s="62"/>
      <c r="M80" s="63"/>
      <c r="N80" s="64"/>
      <c r="O80" s="62"/>
      <c r="P80" s="63"/>
      <c r="Q80" s="64"/>
      <c r="R80" s="62"/>
      <c r="S80" s="63"/>
      <c r="T80" s="64"/>
      <c r="U80" s="62"/>
      <c r="V80" s="63"/>
      <c r="W80" s="64"/>
      <c r="X80" s="62"/>
      <c r="Y80" s="63"/>
      <c r="Z80" s="64"/>
      <c r="AA80" s="62"/>
      <c r="AB80" s="63"/>
      <c r="AC80" s="64"/>
      <c r="AD80" s="62"/>
      <c r="AE80" s="63"/>
      <c r="AF80" s="64"/>
      <c r="AG80" s="36"/>
    </row>
    <row r="81" spans="1:33" ht="15.75" thickBot="1" x14ac:dyDescent="0.3">
      <c r="A81" s="6" t="s">
        <v>139</v>
      </c>
      <c r="B81" s="127"/>
      <c r="C81" s="266"/>
      <c r="D81" s="267"/>
      <c r="E81" s="267"/>
      <c r="F81" s="267"/>
      <c r="G81" s="267"/>
      <c r="H81" s="267"/>
      <c r="I81" s="267"/>
      <c r="J81" s="267"/>
      <c r="K81" s="267"/>
      <c r="L81" s="267"/>
      <c r="M81" s="267"/>
      <c r="N81" s="267"/>
      <c r="O81" s="267"/>
      <c r="P81" s="267"/>
      <c r="Q81" s="267"/>
      <c r="R81" s="267"/>
      <c r="S81" s="267"/>
      <c r="T81" s="267"/>
      <c r="U81" s="267"/>
      <c r="V81" s="267"/>
      <c r="W81" s="267"/>
      <c r="X81" s="267"/>
      <c r="Y81" s="267"/>
      <c r="Z81" s="267"/>
      <c r="AA81" s="267"/>
      <c r="AB81" s="267"/>
      <c r="AC81" s="267"/>
      <c r="AD81" s="267"/>
      <c r="AE81" s="267"/>
      <c r="AF81" s="268"/>
      <c r="AG81" s="38">
        <v>300</v>
      </c>
    </row>
    <row r="82" spans="1:33" x14ac:dyDescent="0.25">
      <c r="A82" s="17" t="s">
        <v>131</v>
      </c>
    </row>
    <row r="83" spans="1:33" x14ac:dyDescent="0.25">
      <c r="A83" s="17" t="s">
        <v>132</v>
      </c>
    </row>
    <row r="84" spans="1:33" x14ac:dyDescent="0.25">
      <c r="A84" s="19"/>
    </row>
  </sheetData>
  <mergeCells count="34">
    <mergeCell ref="C81:AF81"/>
    <mergeCell ref="C56:AF56"/>
    <mergeCell ref="C57:AF57"/>
    <mergeCell ref="C58:AF58"/>
    <mergeCell ref="C61:AG61"/>
    <mergeCell ref="C73:AG73"/>
    <mergeCell ref="C25:AG25"/>
    <mergeCell ref="C29:AG29"/>
    <mergeCell ref="C34:AG34"/>
    <mergeCell ref="C40:AF40"/>
    <mergeCell ref="B43:B44"/>
    <mergeCell ref="C43:AG44"/>
    <mergeCell ref="C33:AF33"/>
    <mergeCell ref="C52:AF52"/>
    <mergeCell ref="A1:A4"/>
    <mergeCell ref="B1:B4"/>
    <mergeCell ref="C1:AF1"/>
    <mergeCell ref="C2:AF2"/>
    <mergeCell ref="C3:E3"/>
    <mergeCell ref="F3:H3"/>
    <mergeCell ref="I3:K3"/>
    <mergeCell ref="L3:N3"/>
    <mergeCell ref="O3:Q3"/>
    <mergeCell ref="C5:AG5"/>
    <mergeCell ref="A18:A19"/>
    <mergeCell ref="B18:B19"/>
    <mergeCell ref="C18:AG19"/>
    <mergeCell ref="C24:AF24"/>
    <mergeCell ref="C50:AF50"/>
    <mergeCell ref="AD3:AF3"/>
    <mergeCell ref="R3:T3"/>
    <mergeCell ref="U3:W3"/>
    <mergeCell ref="X3:Z3"/>
    <mergeCell ref="AA3:AC3"/>
  </mergeCells>
  <phoneticPr fontId="2" type="noConversion"/>
  <pageMargins left="0.74803149606299213" right="0.74803149606299213" top="0.98425196850393704" bottom="0.98425196850393704" header="0.51181102362204722" footer="0.51181102362204722"/>
  <pageSetup scale="60" orientation="landscape" r:id="rId1"/>
  <headerFooter alignWithMargins="0"/>
  <rowBreaks count="1" manualBreakCount="1">
    <brk id="42" max="33" man="1"/>
  </rowBreaks>
  <colBreaks count="1" manualBreakCount="1">
    <brk id="33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16</vt:i4>
      </vt:variant>
      <vt:variant>
        <vt:lpstr>Névvel ellátott tartományok</vt:lpstr>
      </vt:variant>
      <vt:variant>
        <vt:i4>7</vt:i4>
      </vt:variant>
    </vt:vector>
  </HeadingPairs>
  <TitlesOfParts>
    <vt:vector size="23" baseType="lpstr">
      <vt:lpstr>4+1 zongoratanár</vt:lpstr>
      <vt:lpstr>4+1 orgonatanár</vt:lpstr>
      <vt:lpstr>4+1 vonós tanár</vt:lpstr>
      <vt:lpstr>4+1 Gitártanár</vt:lpstr>
      <vt:lpstr>4+1 énektanár</vt:lpstr>
      <vt:lpstr>4+1 fafúvós tanár</vt:lpstr>
      <vt:lpstr>4+1 szaxofontanár</vt:lpstr>
      <vt:lpstr>4+1 furulyatanár</vt:lpstr>
      <vt:lpstr>rezfuvos tanar</vt:lpstr>
      <vt:lpstr>4+1 utohangsz. tanar</vt:lpstr>
      <vt:lpstr>4+1 zeneism.-enek-zene</vt:lpstr>
      <vt:lpstr>4+1 egyházzene-tanár</vt:lpstr>
      <vt:lpstr>ének-zene-zeneelm.5+1</vt:lpstr>
      <vt:lpstr>ének-zene-kóruskarnagy 5+1</vt:lpstr>
      <vt:lpstr>egyházzene-kóruskarnagy 5+1</vt:lpstr>
      <vt:lpstr>Zeneművész-tanár 60 kredit</vt:lpstr>
      <vt:lpstr>'4+1 egyházzene-tanár'!Nyomtatási_terület</vt:lpstr>
      <vt:lpstr>'4+1 énektanár'!Nyomtatási_terület</vt:lpstr>
      <vt:lpstr>'4+1 furulyatanár'!Nyomtatási_terület</vt:lpstr>
      <vt:lpstr>'4+1 szaxofontanár'!Nyomtatási_terület</vt:lpstr>
      <vt:lpstr>'4+1 utohangsz. tanar'!Nyomtatási_terület</vt:lpstr>
      <vt:lpstr>'4+1 zeneism.-enek-zene'!Nyomtatási_terület</vt:lpstr>
      <vt:lpstr>'rezfuvos tanar'!Nyomtatási_terület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Vojtkó Ferenc</dc:creator>
  <cp:lastModifiedBy>ZK</cp:lastModifiedBy>
  <cp:lastPrinted>2014-07-24T13:16:15Z</cp:lastPrinted>
  <dcterms:created xsi:type="dcterms:W3CDTF">2013-04-02T21:02:12Z</dcterms:created>
  <dcterms:modified xsi:type="dcterms:W3CDTF">2018-01-09T08:09:17Z</dcterms:modified>
</cp:coreProperties>
</file>