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RONA_dokumentumok_19_20_2\mintatantervek_2020_21\"/>
    </mc:Choice>
  </mc:AlternateContent>
  <bookViews>
    <workbookView xWindow="0" yWindow="0" windowWidth="28800" windowHeight="12300"/>
  </bookViews>
  <sheets>
    <sheet name="Zeneművész-tanár 60 kredit" sheetId="1" r:id="rId1"/>
  </sheets>
  <definedNames>
    <definedName name="_xlnm.Print_Area" localSheetId="0">'Zeneművész-tanár 60 kredit'!$A$1:$K$35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K29" i="1"/>
  <c r="J30" i="1"/>
  <c r="E26" i="1" l="1"/>
  <c r="G26" i="1"/>
  <c r="H26" i="1"/>
  <c r="J26" i="1"/>
  <c r="K21" i="1"/>
  <c r="K20" i="1"/>
  <c r="K17" i="1" l="1"/>
  <c r="K27" i="1" l="1"/>
  <c r="K10" i="1"/>
  <c r="H30" i="1" l="1"/>
  <c r="H31" i="1" s="1"/>
  <c r="E30" i="1"/>
  <c r="K28" i="1"/>
  <c r="K30" i="1" s="1"/>
  <c r="G31" i="1"/>
  <c r="K25" i="1"/>
  <c r="K23" i="1"/>
  <c r="K18" i="1"/>
  <c r="K16" i="1"/>
  <c r="K15" i="1"/>
  <c r="K14" i="1"/>
  <c r="K13" i="1"/>
  <c r="K12" i="1"/>
  <c r="K11" i="1"/>
  <c r="K9" i="1"/>
  <c r="K8" i="1"/>
  <c r="K26" i="1" l="1"/>
  <c r="K31" i="1" s="1"/>
  <c r="E31" i="1"/>
  <c r="J31" i="1"/>
</calcChain>
</file>

<file path=xl/sharedStrings.xml><?xml version="1.0" encoding="utf-8"?>
<sst xmlns="http://schemas.openxmlformats.org/spreadsheetml/2006/main" count="97" uniqueCount="64">
  <si>
    <t>TANTÁRGY</t>
  </si>
  <si>
    <t>ÓRA-TÍPUS/ZÁRÁS</t>
  </si>
  <si>
    <t>FÉLÉVEK</t>
  </si>
  <si>
    <t>KREDIT</t>
  </si>
  <si>
    <t>1.</t>
  </si>
  <si>
    <t>2.</t>
  </si>
  <si>
    <t>ÓRA</t>
  </si>
  <si>
    <t>KR.</t>
  </si>
  <si>
    <t>E</t>
  </si>
  <si>
    <t>K</t>
  </si>
  <si>
    <t>Bevezetés a zenepszichológiába</t>
  </si>
  <si>
    <t>Gy</t>
  </si>
  <si>
    <t>A zenei előadás pszichológiája</t>
  </si>
  <si>
    <t>GY</t>
  </si>
  <si>
    <t>Zenepedagógia</t>
  </si>
  <si>
    <t>Anyanyelvi ismeretek</t>
  </si>
  <si>
    <t>Ai</t>
  </si>
  <si>
    <t>Összesen:</t>
  </si>
  <si>
    <t>Portfolió (szakdolgozati elemet váltja ki)</t>
  </si>
  <si>
    <t>ÖSSZESEN:</t>
  </si>
  <si>
    <t>Kódszám</t>
  </si>
  <si>
    <t>BTPS900MA</t>
  </si>
  <si>
    <t>BTMNY100OMA</t>
  </si>
  <si>
    <t>ZENEMŰVÉSZTANÁR képzés (2 félév, 60 kredit) tanterve</t>
  </si>
  <si>
    <t>ZENEMŰVÉSZTANÁR</t>
  </si>
  <si>
    <t>Hangszer/ének tanítási módszertan szeminárium</t>
  </si>
  <si>
    <t>A tanulói személyiség megismerése</t>
  </si>
  <si>
    <t>BTTK430OMA</t>
  </si>
  <si>
    <t>BTTK360OMA</t>
  </si>
  <si>
    <t>A különleges bánásmód pedagógiája</t>
  </si>
  <si>
    <t>Sz</t>
  </si>
  <si>
    <t>ZO-ZEKOZVKPED-ZMT</t>
  </si>
  <si>
    <t>Zeneközvetítés, koncertpedagógia</t>
  </si>
  <si>
    <t>ZO-ZENPED-ZMT</t>
  </si>
  <si>
    <t>Tehetséggondozás</t>
  </si>
  <si>
    <t xml:space="preserve">Zenei munkaképesség gondozás </t>
  </si>
  <si>
    <t>ZO-HTANMOD-ZMT / ZO-ENTANMOD-ZMT</t>
  </si>
  <si>
    <t>Közösségi pedagógiai gyakorlat</t>
  </si>
  <si>
    <t>Szakmódszertan-szakdidaktika 1 (alapfok)</t>
  </si>
  <si>
    <t>Szakmódszertan-szakdidaktika 2 (középfok)</t>
  </si>
  <si>
    <t>Előfeltétel</t>
  </si>
  <si>
    <t>Ajánlott tanterv a 2018/2019. tanévtől</t>
  </si>
  <si>
    <t>BTTK100OMA_Z</t>
  </si>
  <si>
    <t>A nevelés pszichológiai alapjai 1</t>
  </si>
  <si>
    <t>ZO-ZMUNK-ZMT</t>
  </si>
  <si>
    <t>ZO-KOPED-ZMT</t>
  </si>
  <si>
    <t>ZO-TANGYHA-ZMT</t>
  </si>
  <si>
    <t>ZO-TANGYHK-ZMT</t>
  </si>
  <si>
    <t>Hospitálás, tanítási gyakorlat (alapfok)</t>
  </si>
  <si>
    <t>Hospitálás, tanítási gyakorlat (középfok)</t>
  </si>
  <si>
    <r>
      <t xml:space="preserve">Iskolai tevékenység-hospitálás, tanítási gyakorlat </t>
    </r>
    <r>
      <rPr>
        <i/>
        <sz val="10"/>
        <rFont val="Calibri"/>
        <family val="2"/>
        <charset val="238"/>
        <scheme val="minor"/>
      </rPr>
      <t>(tanulmányokkal párhuzamosan)</t>
    </r>
  </si>
  <si>
    <t>ZO-SZMDI01-ZMT</t>
  </si>
  <si>
    <t>ZO-SZMDI02-ZMT</t>
  </si>
  <si>
    <t>ZO-OFGY-ZMT</t>
  </si>
  <si>
    <t>A TANÁRI FELKÉSZÍTÉS TÁRGYAI</t>
  </si>
  <si>
    <t>Szakmódszertan</t>
  </si>
  <si>
    <t>Összefüggő egyéni iskolai gyakorlat*</t>
  </si>
  <si>
    <t>szabadon választható**</t>
  </si>
  <si>
    <t>**A tárgyak a Nevelés- és Művelődéstudományi Intézet, a Pszichológiai Intézet valamint a Zeneművészeti kar pedagógia tárgyainak kínálatából választhatóak.</t>
  </si>
  <si>
    <t>*Részei: egyént tanítási gyakorlat (alapfok), egyéni tanítási gyakorlat (középfok), szaktárgyon kívüli hospitálás, reflektív szeminárium, csoportos zenei gyakorlat, oktatáis intézmény szervezete és működése</t>
  </si>
  <si>
    <t>ZO-ZELPSZI-ZMT</t>
  </si>
  <si>
    <t>ZO-PORTF-ZMT</t>
  </si>
  <si>
    <t>! Összefüggő tanítási gyakorlat megkezdésének előfeltétele MINDEN első félévi tárgy teljesítése!</t>
  </si>
  <si>
    <t>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</si>
</sst>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F_t_-;\-* #,##0.00\ _F_t_-;_-* &quot;-&quot;??\ _F_t_-;_-@_-"/>
  </numFmts>
  <fonts count="1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b/>
      <sz val="8"/>
      <color indexed="8"/>
      <name val="Calibri"/>
      <family val="2"/>
      <charset val="238"/>
    </font>
    <font>
      <i/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</cellStyleXfs>
  <cellXfs count="133">
    <xf numFmtId="0" fontId="0" fillId="0" borderId="0" xfId="0"/>
    <xf numFmtId="0" fontId="2" fillId="0" borderId="0" xfId="0" applyFont="1"/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29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44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8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top" wrapText="1"/>
    </xf>
    <xf numFmtId="0" fontId="2" fillId="0" borderId="46" xfId="0" applyFont="1" applyBorder="1"/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29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2" fillId="0" borderId="42" xfId="0" applyFont="1" applyBorder="1"/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justify"/>
    </xf>
    <xf numFmtId="0" fontId="2" fillId="0" borderId="32" xfId="0" applyFont="1" applyFill="1" applyBorder="1" applyAlignment="1">
      <alignment horizontal="left" vertical="top" wrapText="1"/>
    </xf>
    <xf numFmtId="0" fontId="8" fillId="0" borderId="20" xfId="1" applyFont="1" applyFill="1" applyBorder="1" applyAlignment="1">
      <alignment horizontal="justify"/>
    </xf>
    <xf numFmtId="0" fontId="2" fillId="0" borderId="38" xfId="0" applyFont="1" applyFill="1" applyBorder="1" applyAlignment="1">
      <alignment horizontal="left" vertical="top" wrapText="1"/>
    </xf>
    <xf numFmtId="0" fontId="2" fillId="0" borderId="38" xfId="0" applyFont="1" applyFill="1" applyBorder="1"/>
    <xf numFmtId="0" fontId="2" fillId="0" borderId="44" xfId="0" applyFont="1" applyFill="1" applyBorder="1" applyAlignment="1">
      <alignment wrapText="1"/>
    </xf>
    <xf numFmtId="0" fontId="2" fillId="0" borderId="19" xfId="0" applyFont="1" applyFill="1" applyBorder="1"/>
    <xf numFmtId="0" fontId="1" fillId="0" borderId="24" xfId="1" applyFont="1" applyFill="1" applyBorder="1" applyAlignment="1">
      <alignment horizontal="justify"/>
    </xf>
    <xf numFmtId="0" fontId="3" fillId="0" borderId="47" xfId="0" applyFont="1" applyFill="1" applyBorder="1" applyAlignment="1">
      <alignment vertical="center"/>
    </xf>
    <xf numFmtId="0" fontId="2" fillId="0" borderId="44" xfId="0" applyFont="1" applyFill="1" applyBorder="1"/>
    <xf numFmtId="0" fontId="2" fillId="0" borderId="39" xfId="0" applyFont="1" applyFill="1" applyBorder="1"/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 wrapText="1"/>
    </xf>
    <xf numFmtId="0" fontId="1" fillId="0" borderId="14" xfId="1" applyFont="1" applyFill="1" applyBorder="1" applyAlignment="1">
      <alignment horizontal="center" vertical="center"/>
    </xf>
    <xf numFmtId="0" fontId="1" fillId="0" borderId="43" xfId="1" applyFont="1" applyFill="1" applyBorder="1" applyAlignment="1">
      <alignment horizontal="center" vertical="center"/>
    </xf>
    <xf numFmtId="0" fontId="1" fillId="0" borderId="19" xfId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2" fillId="0" borderId="28" xfId="0" applyFont="1" applyFill="1" applyBorder="1" applyAlignment="1">
      <alignment horizontal="left" vertical="top" wrapText="1"/>
    </xf>
    <xf numFmtId="0" fontId="4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</cellXfs>
  <cellStyles count="7">
    <cellStyle name="Ezres 3" xfId="3"/>
    <cellStyle name="Ezres 3 2" xfId="4"/>
    <cellStyle name="Normál" xfId="0" builtinId="0"/>
    <cellStyle name="Normál 2" xfId="2"/>
    <cellStyle name="Normál 3" xfId="5"/>
    <cellStyle name="Normál 3 2" xfId="6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showGridLines="0" tabSelected="1" zoomScaleNormal="100" zoomScaleSheetLayoutView="100" workbookViewId="0">
      <selection activeCell="E15" sqref="E15"/>
    </sheetView>
  </sheetViews>
  <sheetFormatPr defaultRowHeight="15" x14ac:dyDescent="0.25"/>
  <cols>
    <col min="1" max="1" width="21" style="1" customWidth="1"/>
    <col min="2" max="2" width="53.5703125" style="1" customWidth="1"/>
    <col min="3" max="4" width="7" style="33" customWidth="1"/>
    <col min="5" max="9" width="4.7109375" style="33" customWidth="1"/>
    <col min="10" max="10" width="5.140625" style="33" customWidth="1"/>
    <col min="11" max="11" width="6.42578125" style="33" customWidth="1"/>
    <col min="12" max="16384" width="9.140625" style="1"/>
  </cols>
  <sheetData>
    <row r="1" spans="1:11" ht="15.75" thickBot="1" x14ac:dyDescent="0.3">
      <c r="A1" s="102" t="s">
        <v>23</v>
      </c>
      <c r="B1" s="103"/>
      <c r="C1" s="103"/>
      <c r="D1" s="103"/>
      <c r="E1" s="103"/>
      <c r="F1" s="103"/>
      <c r="G1" s="103"/>
      <c r="H1" s="103"/>
      <c r="I1" s="103"/>
      <c r="J1" s="103"/>
      <c r="K1" s="104"/>
    </row>
    <row r="2" spans="1:11" ht="15.75" thickBot="1" x14ac:dyDescent="0.3">
      <c r="A2" s="94" t="s">
        <v>41</v>
      </c>
      <c r="B2" s="95"/>
      <c r="C2" s="95"/>
      <c r="D2" s="95"/>
      <c r="E2" s="95"/>
      <c r="F2" s="95"/>
      <c r="G2" s="95"/>
      <c r="H2" s="95"/>
      <c r="I2" s="95"/>
      <c r="J2" s="95"/>
      <c r="K2" s="96"/>
    </row>
    <row r="3" spans="1:11" ht="15.75" thickBot="1" x14ac:dyDescent="0.3">
      <c r="A3" s="99" t="s">
        <v>20</v>
      </c>
      <c r="B3" s="107" t="s">
        <v>0</v>
      </c>
      <c r="C3" s="110" t="s">
        <v>1</v>
      </c>
      <c r="D3" s="123" t="s">
        <v>40</v>
      </c>
      <c r="E3" s="113" t="s">
        <v>24</v>
      </c>
      <c r="F3" s="114"/>
      <c r="G3" s="114"/>
      <c r="H3" s="114"/>
      <c r="I3" s="114"/>
      <c r="J3" s="115"/>
      <c r="K3" s="74"/>
    </row>
    <row r="4" spans="1:11" ht="15.75" thickBot="1" x14ac:dyDescent="0.3">
      <c r="A4" s="100"/>
      <c r="B4" s="108"/>
      <c r="C4" s="111"/>
      <c r="D4" s="124"/>
      <c r="E4" s="116" t="s">
        <v>2</v>
      </c>
      <c r="F4" s="117"/>
      <c r="G4" s="117"/>
      <c r="H4" s="117"/>
      <c r="I4" s="117"/>
      <c r="J4" s="118"/>
      <c r="K4" s="75" t="s">
        <v>3</v>
      </c>
    </row>
    <row r="5" spans="1:11" ht="15" customHeight="1" x14ac:dyDescent="0.25">
      <c r="A5" s="100"/>
      <c r="B5" s="108"/>
      <c r="C5" s="111"/>
      <c r="D5" s="124"/>
      <c r="E5" s="119" t="s">
        <v>4</v>
      </c>
      <c r="F5" s="120"/>
      <c r="G5" s="121"/>
      <c r="H5" s="121" t="s">
        <v>5</v>
      </c>
      <c r="I5" s="113"/>
      <c r="J5" s="122"/>
      <c r="K5" s="76"/>
    </row>
    <row r="6" spans="1:11" ht="15.75" thickBot="1" x14ac:dyDescent="0.3">
      <c r="A6" s="101"/>
      <c r="B6" s="109"/>
      <c r="C6" s="112"/>
      <c r="D6" s="125"/>
      <c r="E6" s="77" t="s">
        <v>6</v>
      </c>
      <c r="F6" s="78"/>
      <c r="G6" s="79" t="s">
        <v>7</v>
      </c>
      <c r="H6" s="79" t="s">
        <v>6</v>
      </c>
      <c r="I6" s="80"/>
      <c r="J6" s="81" t="s">
        <v>7</v>
      </c>
      <c r="K6" s="82"/>
    </row>
    <row r="7" spans="1:11" ht="15.75" thickBot="1" x14ac:dyDescent="0.3">
      <c r="A7" s="83"/>
      <c r="B7" s="105" t="s">
        <v>54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1:11" x14ac:dyDescent="0.25">
      <c r="A8" s="46" t="s">
        <v>27</v>
      </c>
      <c r="B8" s="45" t="s">
        <v>26</v>
      </c>
      <c r="C8" s="2" t="s">
        <v>11</v>
      </c>
      <c r="D8" s="68"/>
      <c r="E8" s="3">
        <v>2</v>
      </c>
      <c r="F8" s="4" t="s">
        <v>11</v>
      </c>
      <c r="G8" s="5">
        <v>2</v>
      </c>
      <c r="H8" s="3"/>
      <c r="I8" s="4"/>
      <c r="J8" s="5"/>
      <c r="K8" s="2">
        <f>SUM(G8,J8)</f>
        <v>2</v>
      </c>
    </row>
    <row r="9" spans="1:11" x14ac:dyDescent="0.25">
      <c r="A9" s="46" t="s">
        <v>28</v>
      </c>
      <c r="B9" s="45" t="s">
        <v>29</v>
      </c>
      <c r="C9" s="7" t="s">
        <v>30</v>
      </c>
      <c r="D9" s="69"/>
      <c r="E9" s="8">
        <v>2</v>
      </c>
      <c r="F9" s="9" t="s">
        <v>11</v>
      </c>
      <c r="G9" s="10">
        <v>2</v>
      </c>
      <c r="H9" s="8"/>
      <c r="I9" s="9"/>
      <c r="J9" s="10"/>
      <c r="K9" s="7">
        <f>SUM(G9,J9)</f>
        <v>2</v>
      </c>
    </row>
    <row r="10" spans="1:11" x14ac:dyDescent="0.25">
      <c r="A10" s="46" t="s">
        <v>42</v>
      </c>
      <c r="B10" s="45" t="s">
        <v>43</v>
      </c>
      <c r="C10" s="7" t="s">
        <v>8</v>
      </c>
      <c r="D10" s="69"/>
      <c r="E10" s="8">
        <v>2</v>
      </c>
      <c r="F10" s="9" t="s">
        <v>9</v>
      </c>
      <c r="G10" s="10">
        <v>2</v>
      </c>
      <c r="H10" s="8"/>
      <c r="I10" s="9"/>
      <c r="J10" s="10"/>
      <c r="K10" s="7">
        <f>SUM(G10,J10)</f>
        <v>2</v>
      </c>
    </row>
    <row r="11" spans="1:11" x14ac:dyDescent="0.25">
      <c r="A11" s="47" t="s">
        <v>21</v>
      </c>
      <c r="B11" s="47" t="s">
        <v>10</v>
      </c>
      <c r="C11" s="7" t="s">
        <v>11</v>
      </c>
      <c r="D11" s="69"/>
      <c r="E11" s="8">
        <v>2</v>
      </c>
      <c r="F11" s="9" t="s">
        <v>11</v>
      </c>
      <c r="G11" s="10">
        <v>3</v>
      </c>
      <c r="H11" s="8"/>
      <c r="I11" s="9"/>
      <c r="J11" s="10"/>
      <c r="K11" s="7">
        <f>SUM(G11,J11)</f>
        <v>3</v>
      </c>
    </row>
    <row r="12" spans="1:11" x14ac:dyDescent="0.25">
      <c r="A12" s="46" t="s">
        <v>60</v>
      </c>
      <c r="B12" s="46" t="s">
        <v>12</v>
      </c>
      <c r="C12" s="7" t="s">
        <v>11</v>
      </c>
      <c r="D12" s="69"/>
      <c r="E12" s="8">
        <v>2</v>
      </c>
      <c r="F12" s="9" t="s">
        <v>11</v>
      </c>
      <c r="G12" s="10">
        <v>3</v>
      </c>
      <c r="H12" s="8"/>
      <c r="I12" s="9"/>
      <c r="J12" s="10"/>
      <c r="K12" s="7">
        <f>SUM(G12,J12)</f>
        <v>3</v>
      </c>
    </row>
    <row r="13" spans="1:11" x14ac:dyDescent="0.25">
      <c r="A13" s="15" t="s">
        <v>31</v>
      </c>
      <c r="B13" s="15" t="s">
        <v>32</v>
      </c>
      <c r="C13" s="7" t="s">
        <v>8</v>
      </c>
      <c r="D13" s="69"/>
      <c r="E13" s="8"/>
      <c r="F13" s="9"/>
      <c r="G13" s="10"/>
      <c r="H13" s="8">
        <v>2</v>
      </c>
      <c r="I13" s="9" t="s">
        <v>9</v>
      </c>
      <c r="J13" s="10">
        <v>2</v>
      </c>
      <c r="K13" s="7">
        <f t="shared" ref="K13:K25" si="0">SUM(G13,J13)</f>
        <v>2</v>
      </c>
    </row>
    <row r="14" spans="1:11" x14ac:dyDescent="0.25">
      <c r="A14" s="47" t="s">
        <v>33</v>
      </c>
      <c r="B14" s="47" t="s">
        <v>14</v>
      </c>
      <c r="C14" s="11" t="s">
        <v>8</v>
      </c>
      <c r="D14" s="70"/>
      <c r="E14" s="12">
        <v>2</v>
      </c>
      <c r="F14" s="13" t="s">
        <v>9</v>
      </c>
      <c r="G14" s="14">
        <v>3</v>
      </c>
      <c r="H14" s="12"/>
      <c r="I14" s="13"/>
      <c r="J14" s="14"/>
      <c r="K14" s="7">
        <f t="shared" si="0"/>
        <v>3</v>
      </c>
    </row>
    <row r="15" spans="1:11" ht="15.75" customHeight="1" x14ac:dyDescent="0.25">
      <c r="A15" s="128"/>
      <c r="B15" s="15" t="s">
        <v>34</v>
      </c>
      <c r="C15" s="7" t="s">
        <v>8</v>
      </c>
      <c r="D15" s="69"/>
      <c r="E15" s="8">
        <v>1</v>
      </c>
      <c r="F15" s="9" t="s">
        <v>9</v>
      </c>
      <c r="G15" s="10">
        <v>3</v>
      </c>
      <c r="H15" s="8"/>
      <c r="I15" s="9"/>
      <c r="J15" s="10"/>
      <c r="K15" s="7">
        <f>SUM(G15,J15)</f>
        <v>3</v>
      </c>
    </row>
    <row r="16" spans="1:11" x14ac:dyDescent="0.25">
      <c r="A16" s="15" t="s">
        <v>44</v>
      </c>
      <c r="B16" s="15" t="s">
        <v>35</v>
      </c>
      <c r="C16" s="7" t="s">
        <v>11</v>
      </c>
      <c r="D16" s="69"/>
      <c r="E16" s="8">
        <v>1</v>
      </c>
      <c r="F16" s="9" t="s">
        <v>11</v>
      </c>
      <c r="G16" s="10">
        <v>2</v>
      </c>
      <c r="H16" s="8"/>
      <c r="I16" s="9"/>
      <c r="J16" s="10"/>
      <c r="K16" s="7">
        <f>SUM(G16,J16)</f>
        <v>2</v>
      </c>
    </row>
    <row r="17" spans="1:11" x14ac:dyDescent="0.25">
      <c r="A17" s="51" t="s">
        <v>22</v>
      </c>
      <c r="B17" s="51" t="s">
        <v>15</v>
      </c>
      <c r="C17" s="7" t="s">
        <v>11</v>
      </c>
      <c r="D17" s="69"/>
      <c r="E17" s="8">
        <v>2</v>
      </c>
      <c r="F17" s="9" t="s">
        <v>16</v>
      </c>
      <c r="G17" s="10">
        <v>0</v>
      </c>
      <c r="H17" s="8"/>
      <c r="I17" s="9"/>
      <c r="J17" s="10"/>
      <c r="K17" s="7">
        <f>SUM(G17,J17)</f>
        <v>0</v>
      </c>
    </row>
    <row r="18" spans="1:11" ht="15.75" thickBot="1" x14ac:dyDescent="0.3">
      <c r="A18" s="84" t="s">
        <v>45</v>
      </c>
      <c r="B18" s="51" t="s">
        <v>37</v>
      </c>
      <c r="C18" s="7" t="s">
        <v>11</v>
      </c>
      <c r="D18" s="69"/>
      <c r="E18" s="8">
        <v>1</v>
      </c>
      <c r="F18" s="9" t="s">
        <v>11</v>
      </c>
      <c r="G18" s="10">
        <v>2</v>
      </c>
      <c r="H18" s="8"/>
      <c r="I18" s="9"/>
      <c r="J18" s="10"/>
      <c r="K18" s="7">
        <f>SUM(G18,J18)</f>
        <v>2</v>
      </c>
    </row>
    <row r="19" spans="1:11" ht="15.75" thickBot="1" x14ac:dyDescent="0.3">
      <c r="A19" s="85"/>
      <c r="B19" s="105" t="s">
        <v>50</v>
      </c>
      <c r="C19" s="105"/>
      <c r="D19" s="105"/>
      <c r="E19" s="105"/>
      <c r="F19" s="105"/>
      <c r="G19" s="105"/>
      <c r="H19" s="105"/>
      <c r="I19" s="105"/>
      <c r="J19" s="105"/>
      <c r="K19" s="106"/>
    </row>
    <row r="20" spans="1:11" x14ac:dyDescent="0.25">
      <c r="A20" s="86" t="s">
        <v>46</v>
      </c>
      <c r="B20" s="51" t="s">
        <v>48</v>
      </c>
      <c r="C20" s="7" t="s">
        <v>13</v>
      </c>
      <c r="D20" s="69"/>
      <c r="E20" s="8">
        <v>2</v>
      </c>
      <c r="F20" s="9" t="s">
        <v>11</v>
      </c>
      <c r="G20" s="10">
        <v>2</v>
      </c>
      <c r="H20" s="8"/>
      <c r="I20" s="9"/>
      <c r="J20" s="10"/>
      <c r="K20" s="7">
        <f>SUM(G20,J20)</f>
        <v>2</v>
      </c>
    </row>
    <row r="21" spans="1:11" ht="15.75" thickBot="1" x14ac:dyDescent="0.3">
      <c r="A21" s="86" t="s">
        <v>47</v>
      </c>
      <c r="B21" s="51" t="s">
        <v>49</v>
      </c>
      <c r="C21" s="7" t="s">
        <v>13</v>
      </c>
      <c r="D21" s="69"/>
      <c r="E21" s="8">
        <v>2</v>
      </c>
      <c r="F21" s="9" t="s">
        <v>11</v>
      </c>
      <c r="G21" s="10">
        <v>2</v>
      </c>
      <c r="H21" s="8"/>
      <c r="I21" s="9"/>
      <c r="J21" s="10"/>
      <c r="K21" s="7">
        <f>SUM(G21,J21)</f>
        <v>2</v>
      </c>
    </row>
    <row r="22" spans="1:11" ht="15.75" thickBot="1" x14ac:dyDescent="0.3">
      <c r="A22" s="85"/>
      <c r="B22" s="105" t="s">
        <v>55</v>
      </c>
      <c r="C22" s="105"/>
      <c r="D22" s="105"/>
      <c r="E22" s="105"/>
      <c r="F22" s="105"/>
      <c r="G22" s="105"/>
      <c r="H22" s="105"/>
      <c r="I22" s="105"/>
      <c r="J22" s="105"/>
      <c r="K22" s="106"/>
    </row>
    <row r="23" spans="1:11" x14ac:dyDescent="0.25">
      <c r="A23" s="87" t="s">
        <v>51</v>
      </c>
      <c r="B23" s="15" t="s">
        <v>38</v>
      </c>
      <c r="C23" s="7" t="s">
        <v>8</v>
      </c>
      <c r="D23" s="69"/>
      <c r="E23" s="8">
        <v>2</v>
      </c>
      <c r="F23" s="9" t="s">
        <v>9</v>
      </c>
      <c r="G23" s="10">
        <v>3</v>
      </c>
      <c r="H23" s="8"/>
      <c r="I23" s="9"/>
      <c r="J23" s="10"/>
      <c r="K23" s="7">
        <f t="shared" si="0"/>
        <v>3</v>
      </c>
    </row>
    <row r="24" spans="1:11" x14ac:dyDescent="0.25">
      <c r="A24" s="87" t="s">
        <v>52</v>
      </c>
      <c r="B24" s="15" t="s">
        <v>39</v>
      </c>
      <c r="C24" s="11" t="s">
        <v>8</v>
      </c>
      <c r="D24" s="70"/>
      <c r="E24" s="8">
        <v>2</v>
      </c>
      <c r="F24" s="9" t="s">
        <v>9</v>
      </c>
      <c r="G24" s="10">
        <v>3</v>
      </c>
      <c r="H24" s="8"/>
      <c r="I24" s="9"/>
      <c r="J24" s="10"/>
      <c r="K24" s="7">
        <v>3</v>
      </c>
    </row>
    <row r="25" spans="1:11" ht="30.75" thickBot="1" x14ac:dyDescent="0.3">
      <c r="A25" s="88" t="s">
        <v>36</v>
      </c>
      <c r="B25" s="16" t="s">
        <v>25</v>
      </c>
      <c r="C25" s="11" t="s">
        <v>30</v>
      </c>
      <c r="D25" s="70"/>
      <c r="E25" s="12"/>
      <c r="F25" s="13"/>
      <c r="G25" s="14"/>
      <c r="H25" s="12">
        <v>2</v>
      </c>
      <c r="I25" s="13" t="s">
        <v>9</v>
      </c>
      <c r="J25" s="14">
        <v>2</v>
      </c>
      <c r="K25" s="7">
        <f t="shared" si="0"/>
        <v>2</v>
      </c>
    </row>
    <row r="26" spans="1:11" ht="15.75" thickBot="1" x14ac:dyDescent="0.3">
      <c r="A26" s="89"/>
      <c r="B26" s="17" t="s">
        <v>17</v>
      </c>
      <c r="C26" s="18"/>
      <c r="D26" s="19"/>
      <c r="E26" s="19">
        <f>SUM(E8:E25)</f>
        <v>25</v>
      </c>
      <c r="F26" s="18"/>
      <c r="G26" s="20">
        <f>SUM(G8:G25)</f>
        <v>32</v>
      </c>
      <c r="H26" s="18">
        <f>SUM(H8:H25)</f>
        <v>4</v>
      </c>
      <c r="I26" s="21"/>
      <c r="J26" s="20">
        <f>SUM(J8:J25)</f>
        <v>4</v>
      </c>
      <c r="K26" s="22">
        <f>SUM(K8:K25)</f>
        <v>36</v>
      </c>
    </row>
    <row r="27" spans="1:11" x14ac:dyDescent="0.25">
      <c r="A27" s="90" t="s">
        <v>53</v>
      </c>
      <c r="B27" s="91" t="s">
        <v>56</v>
      </c>
      <c r="C27" s="2" t="s">
        <v>11</v>
      </c>
      <c r="D27" s="71" t="s">
        <v>63</v>
      </c>
      <c r="E27" s="53"/>
      <c r="F27" s="54"/>
      <c r="G27" s="55"/>
      <c r="H27" s="56">
        <v>50</v>
      </c>
      <c r="I27" s="57" t="s">
        <v>11</v>
      </c>
      <c r="J27" s="58">
        <v>18</v>
      </c>
      <c r="K27" s="11">
        <f>SUM(G27,J27)</f>
        <v>18</v>
      </c>
    </row>
    <row r="28" spans="1:11" ht="15.75" thickBot="1" x14ac:dyDescent="0.3">
      <c r="A28" s="92" t="s">
        <v>61</v>
      </c>
      <c r="B28" s="44" t="s">
        <v>18</v>
      </c>
      <c r="C28" s="60" t="s">
        <v>13</v>
      </c>
      <c r="D28" s="65"/>
      <c r="E28" s="61"/>
      <c r="F28" s="62"/>
      <c r="G28" s="63"/>
      <c r="H28" s="64"/>
      <c r="I28" s="65" t="s">
        <v>11</v>
      </c>
      <c r="J28" s="66">
        <v>2</v>
      </c>
      <c r="K28" s="67">
        <f>SUM(G28,J28)</f>
        <v>2</v>
      </c>
    </row>
    <row r="29" spans="1:11" ht="15.75" thickBot="1" x14ac:dyDescent="0.3">
      <c r="A29" s="93"/>
      <c r="B29" s="52" t="s">
        <v>57</v>
      </c>
      <c r="C29" s="59"/>
      <c r="D29" s="36"/>
      <c r="E29" s="61"/>
      <c r="F29" s="132"/>
      <c r="G29" s="63">
        <v>4</v>
      </c>
      <c r="H29" s="129"/>
      <c r="I29" s="130"/>
      <c r="J29" s="131"/>
      <c r="K29" s="67">
        <f>SUM(G29,J29)</f>
        <v>4</v>
      </c>
    </row>
    <row r="30" spans="1:11" ht="15.75" thickBot="1" x14ac:dyDescent="0.3">
      <c r="A30" s="93"/>
      <c r="B30" s="24" t="s">
        <v>17</v>
      </c>
      <c r="C30" s="18"/>
      <c r="D30" s="19"/>
      <c r="E30" s="25">
        <f>SUM(E28:F28)</f>
        <v>0</v>
      </c>
      <c r="F30" s="26"/>
      <c r="G30" s="27">
        <f>SUM(G29)</f>
        <v>4</v>
      </c>
      <c r="H30" s="28">
        <f>SUM(H28:I28)</f>
        <v>0</v>
      </c>
      <c r="I30" s="29"/>
      <c r="J30" s="28">
        <f>SUM(J27:J29)</f>
        <v>20</v>
      </c>
      <c r="K30" s="28">
        <f>SUM(K27:K29)</f>
        <v>24</v>
      </c>
    </row>
    <row r="31" spans="1:11" ht="15.75" thickBot="1" x14ac:dyDescent="0.3">
      <c r="A31" s="93"/>
      <c r="B31" s="17" t="s">
        <v>19</v>
      </c>
      <c r="C31" s="22"/>
      <c r="D31" s="72"/>
      <c r="E31" s="30">
        <f>SUM(E26+E30)</f>
        <v>25</v>
      </c>
      <c r="F31" s="31"/>
      <c r="G31" s="22">
        <f>SUM(G26+G30)</f>
        <v>36</v>
      </c>
      <c r="H31" s="30">
        <f>SUM(H26+H30)</f>
        <v>4</v>
      </c>
      <c r="I31" s="31"/>
      <c r="J31" s="22">
        <f>SUM(J26+J30)</f>
        <v>24</v>
      </c>
      <c r="K31" s="32">
        <f>K26+K30</f>
        <v>60</v>
      </c>
    </row>
    <row r="32" spans="1:11" x14ac:dyDescent="0.25">
      <c r="A32" s="93" t="s">
        <v>62</v>
      </c>
      <c r="B32" s="6"/>
      <c r="C32" s="36"/>
      <c r="D32" s="36"/>
      <c r="E32" s="36"/>
      <c r="F32" s="36"/>
      <c r="G32" s="36"/>
      <c r="H32" s="36"/>
      <c r="I32" s="36"/>
      <c r="J32" s="36"/>
      <c r="K32" s="59"/>
    </row>
    <row r="33" spans="1:11" ht="52.5" customHeight="1" x14ac:dyDescent="0.25">
      <c r="A33" s="126" t="s">
        <v>59</v>
      </c>
      <c r="B33" s="127"/>
      <c r="C33" s="127"/>
      <c r="D33" s="127"/>
      <c r="E33" s="36"/>
      <c r="F33" s="36"/>
      <c r="G33" s="36"/>
      <c r="H33" s="36"/>
      <c r="I33" s="36"/>
      <c r="J33" s="36"/>
      <c r="K33" s="59"/>
    </row>
    <row r="34" spans="1:11" ht="36" customHeight="1" x14ac:dyDescent="0.25">
      <c r="A34" s="126" t="s">
        <v>58</v>
      </c>
      <c r="B34" s="127"/>
      <c r="C34" s="127"/>
      <c r="D34" s="127"/>
      <c r="E34" s="36"/>
      <c r="F34" s="36"/>
      <c r="G34" s="36"/>
      <c r="H34" s="36"/>
      <c r="I34" s="36"/>
      <c r="J34" s="36"/>
      <c r="K34" s="59"/>
    </row>
    <row r="35" spans="1:11" ht="15.75" thickBot="1" x14ac:dyDescent="0.3">
      <c r="A35" s="48"/>
      <c r="B35" s="73"/>
      <c r="C35" s="49"/>
      <c r="D35" s="49"/>
      <c r="E35" s="49"/>
      <c r="F35" s="49"/>
      <c r="G35" s="49"/>
      <c r="H35" s="49"/>
      <c r="I35" s="49"/>
      <c r="J35" s="49"/>
      <c r="K35" s="50"/>
    </row>
    <row r="36" spans="1:11" s="34" customFormat="1" x14ac:dyDescent="0.25">
      <c r="B36" s="33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34" customFormat="1" x14ac:dyDescent="0.25"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34" customFormat="1" x14ac:dyDescent="0.25">
      <c r="B38" s="33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34" customFormat="1" x14ac:dyDescent="0.25"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34" customFormat="1" x14ac:dyDescent="0.25">
      <c r="B40" s="97"/>
      <c r="C40" s="97"/>
      <c r="D40" s="97"/>
      <c r="E40" s="97"/>
      <c r="F40" s="97"/>
      <c r="G40" s="97"/>
      <c r="H40" s="97"/>
      <c r="I40" s="97"/>
      <c r="J40" s="97"/>
      <c r="K40" s="97"/>
    </row>
    <row r="41" spans="1:11" s="34" customFormat="1" x14ac:dyDescent="0.25">
      <c r="B41" s="35"/>
      <c r="C41" s="36"/>
      <c r="D41" s="36"/>
      <c r="E41" s="36"/>
      <c r="F41" s="36"/>
      <c r="G41" s="36"/>
      <c r="H41" s="36"/>
      <c r="I41" s="36"/>
      <c r="J41" s="36"/>
      <c r="K41" s="36"/>
    </row>
    <row r="42" spans="1:11" s="34" customFormat="1" x14ac:dyDescent="0.25">
      <c r="B42" s="37"/>
      <c r="C42" s="36"/>
      <c r="D42" s="36"/>
      <c r="E42" s="36"/>
      <c r="F42" s="36"/>
      <c r="G42" s="36"/>
      <c r="H42" s="36"/>
      <c r="I42" s="36"/>
      <c r="J42" s="36"/>
      <c r="K42" s="36"/>
    </row>
    <row r="43" spans="1:11" s="34" customFormat="1" x14ac:dyDescent="0.25">
      <c r="B43" s="35"/>
      <c r="C43" s="36"/>
      <c r="D43" s="36"/>
      <c r="E43" s="36"/>
      <c r="F43" s="36"/>
      <c r="G43" s="36"/>
      <c r="H43" s="36"/>
      <c r="I43" s="36"/>
      <c r="J43" s="36"/>
      <c r="K43" s="36"/>
    </row>
    <row r="44" spans="1:11" s="34" customFormat="1" x14ac:dyDescent="0.25">
      <c r="B44" s="35"/>
      <c r="C44" s="36"/>
      <c r="D44" s="36"/>
      <c r="E44" s="36"/>
      <c r="F44" s="36"/>
      <c r="G44" s="36"/>
      <c r="H44" s="36"/>
      <c r="I44" s="36"/>
      <c r="J44" s="36"/>
      <c r="K44" s="36"/>
    </row>
    <row r="45" spans="1:11" s="34" customFormat="1" x14ac:dyDescent="0.25">
      <c r="B45" s="38"/>
      <c r="C45" s="36"/>
      <c r="D45" s="36"/>
      <c r="E45" s="36"/>
      <c r="F45" s="36"/>
      <c r="G45" s="36"/>
      <c r="H45" s="36"/>
      <c r="I45" s="36"/>
      <c r="J45" s="36"/>
      <c r="K45" s="36"/>
    </row>
    <row r="46" spans="1:11" s="34" customFormat="1" x14ac:dyDescent="0.25">
      <c r="B46" s="38"/>
      <c r="C46" s="36"/>
      <c r="D46" s="36"/>
      <c r="E46" s="36"/>
      <c r="F46" s="36"/>
      <c r="G46" s="36"/>
      <c r="H46" s="36"/>
      <c r="I46" s="36"/>
      <c r="J46" s="36"/>
      <c r="K46" s="36"/>
    </row>
    <row r="47" spans="1:11" s="34" customFormat="1" x14ac:dyDescent="0.25">
      <c r="B47" s="38"/>
      <c r="C47" s="36"/>
      <c r="D47" s="36"/>
      <c r="E47" s="36"/>
      <c r="F47" s="36"/>
      <c r="G47" s="36"/>
      <c r="H47" s="36"/>
      <c r="I47" s="36"/>
      <c r="J47" s="36"/>
      <c r="K47" s="36"/>
    </row>
    <row r="48" spans="1:11" s="34" customFormat="1" x14ac:dyDescent="0.25">
      <c r="B48" s="38"/>
      <c r="C48" s="36"/>
      <c r="D48" s="36"/>
      <c r="E48" s="36"/>
      <c r="F48" s="36"/>
      <c r="G48" s="36"/>
      <c r="H48" s="36"/>
      <c r="I48" s="36"/>
      <c r="J48" s="36"/>
      <c r="K48" s="36"/>
    </row>
    <row r="49" spans="2:11" s="34" customFormat="1" x14ac:dyDescent="0.25">
      <c r="B49" s="38"/>
      <c r="C49" s="36"/>
      <c r="D49" s="36"/>
      <c r="E49" s="36"/>
      <c r="F49" s="36"/>
      <c r="G49" s="36"/>
      <c r="H49" s="36"/>
      <c r="I49" s="36"/>
      <c r="J49" s="36"/>
      <c r="K49" s="36"/>
    </row>
    <row r="50" spans="2:11" s="34" customFormat="1" x14ac:dyDescent="0.25">
      <c r="B50" s="38"/>
      <c r="C50" s="36"/>
      <c r="D50" s="36"/>
      <c r="E50" s="36"/>
      <c r="F50" s="36"/>
      <c r="G50" s="36"/>
      <c r="H50" s="36"/>
      <c r="I50" s="36"/>
      <c r="J50" s="36"/>
      <c r="K50" s="36"/>
    </row>
    <row r="51" spans="2:11" s="34" customFormat="1" x14ac:dyDescent="0.25">
      <c r="B51" s="38"/>
      <c r="C51" s="36"/>
      <c r="D51" s="36"/>
      <c r="E51" s="36"/>
      <c r="F51" s="36"/>
      <c r="G51" s="36"/>
      <c r="H51" s="36"/>
      <c r="I51" s="36"/>
      <c r="J51" s="36"/>
      <c r="K51" s="36"/>
    </row>
    <row r="52" spans="2:11" s="34" customFormat="1" x14ac:dyDescent="0.25">
      <c r="B52" s="98"/>
      <c r="C52" s="98"/>
      <c r="D52" s="98"/>
      <c r="E52" s="98"/>
      <c r="F52" s="98"/>
      <c r="G52" s="98"/>
      <c r="H52" s="98"/>
      <c r="I52" s="98"/>
      <c r="J52" s="98"/>
      <c r="K52" s="98"/>
    </row>
    <row r="53" spans="2:11" s="34" customFormat="1" x14ac:dyDescent="0.25">
      <c r="B53" s="39"/>
      <c r="C53" s="36"/>
      <c r="D53" s="36"/>
      <c r="E53" s="36"/>
      <c r="F53" s="36"/>
      <c r="G53" s="36"/>
      <c r="H53" s="36"/>
      <c r="I53" s="36"/>
      <c r="J53" s="36"/>
      <c r="K53" s="36"/>
    </row>
    <row r="54" spans="2:11" s="34" customFormat="1" x14ac:dyDescent="0.25">
      <c r="B54" s="40"/>
      <c r="C54" s="36"/>
      <c r="D54" s="36"/>
      <c r="E54" s="36"/>
      <c r="F54" s="36"/>
      <c r="G54" s="36"/>
      <c r="H54" s="36"/>
      <c r="I54" s="36"/>
      <c r="J54" s="36"/>
      <c r="K54" s="36"/>
    </row>
    <row r="55" spans="2:11" s="34" customFormat="1" ht="13.5" customHeight="1" x14ac:dyDescent="0.25">
      <c r="B55" s="39"/>
      <c r="C55" s="36"/>
      <c r="D55" s="36"/>
      <c r="E55" s="36"/>
      <c r="F55" s="36"/>
      <c r="G55" s="36"/>
      <c r="H55" s="36"/>
      <c r="I55" s="36"/>
      <c r="J55" s="36"/>
      <c r="K55" s="36"/>
    </row>
    <row r="56" spans="2:11" s="34" customFormat="1" ht="13.5" customHeight="1" x14ac:dyDescent="0.25">
      <c r="B56" s="39"/>
      <c r="C56" s="36"/>
      <c r="D56" s="36"/>
      <c r="E56" s="36"/>
      <c r="F56" s="36"/>
      <c r="G56" s="36"/>
      <c r="H56" s="36"/>
      <c r="I56" s="36"/>
      <c r="J56" s="36"/>
      <c r="K56" s="36"/>
    </row>
    <row r="57" spans="2:11" s="34" customFormat="1" ht="13.5" customHeight="1" x14ac:dyDescent="0.25">
      <c r="B57" s="41"/>
      <c r="C57" s="36"/>
      <c r="D57" s="36"/>
      <c r="E57" s="36"/>
      <c r="F57" s="36"/>
      <c r="G57" s="36"/>
      <c r="H57" s="36"/>
      <c r="I57" s="36"/>
      <c r="J57" s="36"/>
      <c r="K57" s="36"/>
    </row>
    <row r="58" spans="2:11" s="34" customFormat="1" x14ac:dyDescent="0.25">
      <c r="B58" s="38"/>
      <c r="C58" s="36"/>
      <c r="D58" s="36"/>
      <c r="E58" s="23"/>
      <c r="F58" s="23"/>
      <c r="G58" s="23"/>
      <c r="H58" s="23"/>
      <c r="I58" s="23"/>
      <c r="J58" s="23"/>
      <c r="K58" s="23"/>
    </row>
    <row r="59" spans="2:11" s="34" customFormat="1" x14ac:dyDescent="0.25">
      <c r="B59" s="42"/>
      <c r="C59" s="36"/>
      <c r="D59" s="36"/>
      <c r="E59" s="36"/>
      <c r="F59" s="36"/>
      <c r="G59" s="36"/>
      <c r="H59" s="36"/>
      <c r="I59" s="36"/>
      <c r="J59" s="36"/>
      <c r="K59" s="36"/>
    </row>
    <row r="60" spans="2:11" s="34" customFormat="1" x14ac:dyDescent="0.25">
      <c r="C60" s="43"/>
      <c r="D60" s="43"/>
      <c r="E60" s="43"/>
      <c r="F60" s="43"/>
      <c r="G60" s="43"/>
      <c r="H60" s="43"/>
      <c r="I60" s="43"/>
      <c r="J60" s="43"/>
      <c r="K60" s="43"/>
    </row>
    <row r="61" spans="2:11" s="34" customFormat="1" x14ac:dyDescent="0.25">
      <c r="C61" s="43"/>
      <c r="D61" s="43"/>
      <c r="E61" s="43"/>
      <c r="F61" s="43"/>
      <c r="G61" s="43"/>
      <c r="H61" s="43"/>
      <c r="I61" s="43"/>
      <c r="J61" s="43"/>
      <c r="K61" s="43"/>
    </row>
    <row r="62" spans="2:11" s="34" customFormat="1" x14ac:dyDescent="0.25">
      <c r="C62" s="43"/>
      <c r="D62" s="43"/>
      <c r="E62" s="43"/>
      <c r="F62" s="43"/>
      <c r="G62" s="43"/>
      <c r="H62" s="43"/>
      <c r="I62" s="43"/>
      <c r="J62" s="43"/>
      <c r="K62" s="43"/>
    </row>
    <row r="63" spans="2:11" s="34" customFormat="1" x14ac:dyDescent="0.25">
      <c r="C63" s="43"/>
      <c r="D63" s="43"/>
      <c r="E63" s="43"/>
      <c r="F63" s="43"/>
      <c r="G63" s="43"/>
      <c r="H63" s="43"/>
      <c r="I63" s="43"/>
      <c r="J63" s="43"/>
      <c r="K63" s="43"/>
    </row>
    <row r="64" spans="2:11" s="34" customFormat="1" x14ac:dyDescent="0.25">
      <c r="C64" s="43"/>
      <c r="D64" s="43"/>
      <c r="E64" s="43"/>
      <c r="F64" s="43"/>
      <c r="G64" s="43"/>
      <c r="H64" s="43"/>
      <c r="I64" s="43"/>
      <c r="J64" s="43"/>
      <c r="K64" s="43"/>
    </row>
    <row r="65" spans="3:11" s="34" customFormat="1" x14ac:dyDescent="0.25">
      <c r="C65" s="43"/>
      <c r="D65" s="43"/>
      <c r="E65" s="43"/>
      <c r="F65" s="43"/>
      <c r="G65" s="43"/>
      <c r="H65" s="43"/>
      <c r="I65" s="43"/>
      <c r="J65" s="43"/>
      <c r="K65" s="43"/>
    </row>
    <row r="66" spans="3:11" s="34" customFormat="1" x14ac:dyDescent="0.25">
      <c r="C66" s="43"/>
      <c r="D66" s="43"/>
      <c r="E66" s="43"/>
      <c r="F66" s="43"/>
      <c r="G66" s="43"/>
      <c r="H66" s="43"/>
      <c r="I66" s="43"/>
      <c r="J66" s="43"/>
      <c r="K66" s="43"/>
    </row>
    <row r="67" spans="3:11" s="34" customFormat="1" x14ac:dyDescent="0.25">
      <c r="C67" s="43"/>
      <c r="D67" s="43"/>
      <c r="E67" s="43"/>
      <c r="F67" s="43"/>
      <c r="G67" s="43"/>
      <c r="H67" s="43"/>
      <c r="I67" s="43"/>
      <c r="J67" s="43"/>
      <c r="K67" s="43"/>
    </row>
    <row r="68" spans="3:11" s="34" customFormat="1" x14ac:dyDescent="0.25">
      <c r="C68" s="43"/>
      <c r="D68" s="43"/>
      <c r="E68" s="43"/>
      <c r="F68" s="43"/>
      <c r="G68" s="43"/>
      <c r="H68" s="43"/>
      <c r="I68" s="43"/>
      <c r="J68" s="43"/>
      <c r="K68" s="43"/>
    </row>
    <row r="69" spans="3:11" s="34" customFormat="1" x14ac:dyDescent="0.25">
      <c r="C69" s="43"/>
      <c r="D69" s="43"/>
      <c r="E69" s="43"/>
      <c r="F69" s="43"/>
      <c r="G69" s="43"/>
      <c r="H69" s="43"/>
      <c r="I69" s="43"/>
      <c r="J69" s="43"/>
      <c r="K69" s="43"/>
    </row>
    <row r="70" spans="3:11" s="34" customFormat="1" x14ac:dyDescent="0.25">
      <c r="C70" s="43"/>
      <c r="D70" s="43"/>
      <c r="E70" s="43"/>
      <c r="F70" s="43"/>
      <c r="G70" s="43"/>
      <c r="H70" s="43"/>
      <c r="I70" s="43"/>
      <c r="J70" s="43"/>
      <c r="K70" s="43"/>
    </row>
    <row r="71" spans="3:11" s="34" customFormat="1" x14ac:dyDescent="0.25">
      <c r="C71" s="43"/>
      <c r="D71" s="43"/>
      <c r="E71" s="43"/>
      <c r="F71" s="43"/>
      <c r="G71" s="43"/>
      <c r="H71" s="43"/>
      <c r="I71" s="43"/>
      <c r="J71" s="43"/>
      <c r="K71" s="43"/>
    </row>
    <row r="72" spans="3:11" s="34" customFormat="1" x14ac:dyDescent="0.25">
      <c r="C72" s="43"/>
      <c r="D72" s="43"/>
      <c r="E72" s="43"/>
      <c r="F72" s="43"/>
      <c r="G72" s="43"/>
      <c r="H72" s="43"/>
      <c r="I72" s="43"/>
      <c r="J72" s="43"/>
      <c r="K72" s="43"/>
    </row>
    <row r="73" spans="3:11" s="34" customFormat="1" x14ac:dyDescent="0.25">
      <c r="C73" s="43"/>
      <c r="D73" s="43"/>
      <c r="E73" s="43"/>
      <c r="F73" s="43"/>
      <c r="G73" s="43"/>
      <c r="H73" s="43"/>
      <c r="I73" s="43"/>
      <c r="J73" s="43"/>
      <c r="K73" s="43"/>
    </row>
    <row r="74" spans="3:11" s="34" customFormat="1" x14ac:dyDescent="0.25">
      <c r="C74" s="43"/>
      <c r="D74" s="43"/>
      <c r="E74" s="43"/>
      <c r="F74" s="43"/>
      <c r="G74" s="43"/>
      <c r="H74" s="43"/>
      <c r="I74" s="43"/>
      <c r="J74" s="43"/>
      <c r="K74" s="43"/>
    </row>
    <row r="75" spans="3:11" s="34" customFormat="1" x14ac:dyDescent="0.25">
      <c r="C75" s="43"/>
      <c r="D75" s="43"/>
      <c r="E75" s="43"/>
      <c r="F75" s="43"/>
      <c r="G75" s="43"/>
      <c r="H75" s="43"/>
      <c r="I75" s="43"/>
      <c r="J75" s="43"/>
      <c r="K75" s="43"/>
    </row>
    <row r="76" spans="3:11" s="34" customFormat="1" x14ac:dyDescent="0.25">
      <c r="C76" s="43"/>
      <c r="D76" s="43"/>
      <c r="E76" s="43"/>
      <c r="F76" s="43"/>
      <c r="G76" s="43"/>
      <c r="H76" s="43"/>
      <c r="I76" s="43"/>
      <c r="J76" s="43"/>
      <c r="K76" s="43"/>
    </row>
    <row r="77" spans="3:11" s="34" customFormat="1" x14ac:dyDescent="0.25">
      <c r="C77" s="43"/>
      <c r="D77" s="43"/>
      <c r="E77" s="43"/>
      <c r="F77" s="43"/>
      <c r="G77" s="43"/>
      <c r="H77" s="43"/>
      <c r="I77" s="43"/>
      <c r="J77" s="43"/>
      <c r="K77" s="43"/>
    </row>
    <row r="78" spans="3:11" s="34" customFormat="1" x14ac:dyDescent="0.25">
      <c r="C78" s="43"/>
      <c r="D78" s="43"/>
      <c r="E78" s="43"/>
      <c r="F78" s="43"/>
      <c r="G78" s="43"/>
      <c r="H78" s="43"/>
      <c r="I78" s="43"/>
      <c r="J78" s="43"/>
      <c r="K78" s="43"/>
    </row>
    <row r="79" spans="3:11" s="34" customFormat="1" x14ac:dyDescent="0.25">
      <c r="C79" s="43"/>
      <c r="D79" s="43"/>
      <c r="E79" s="43"/>
      <c r="F79" s="43"/>
      <c r="G79" s="43"/>
      <c r="H79" s="43"/>
      <c r="I79" s="43"/>
      <c r="J79" s="43"/>
      <c r="K79" s="43"/>
    </row>
    <row r="80" spans="3:11" s="34" customFormat="1" x14ac:dyDescent="0.25">
      <c r="C80" s="43"/>
      <c r="D80" s="43"/>
      <c r="E80" s="43"/>
      <c r="F80" s="43"/>
      <c r="G80" s="43"/>
      <c r="H80" s="43"/>
      <c r="I80" s="43"/>
      <c r="J80" s="43"/>
      <c r="K80" s="43"/>
    </row>
    <row r="81" spans="3:11" s="34" customFormat="1" x14ac:dyDescent="0.25">
      <c r="C81" s="43"/>
      <c r="D81" s="43"/>
      <c r="E81" s="43"/>
      <c r="F81" s="43"/>
      <c r="G81" s="43"/>
      <c r="H81" s="43"/>
      <c r="I81" s="43"/>
      <c r="J81" s="43"/>
      <c r="K81" s="43"/>
    </row>
    <row r="82" spans="3:11" s="34" customFormat="1" x14ac:dyDescent="0.25">
      <c r="C82" s="43"/>
      <c r="D82" s="43"/>
      <c r="E82" s="43"/>
      <c r="F82" s="43"/>
      <c r="G82" s="43"/>
      <c r="H82" s="43"/>
      <c r="I82" s="43"/>
      <c r="J82" s="43"/>
      <c r="K82" s="43"/>
    </row>
    <row r="83" spans="3:11" s="34" customFormat="1" x14ac:dyDescent="0.25">
      <c r="C83" s="43"/>
      <c r="D83" s="43"/>
      <c r="E83" s="43"/>
      <c r="F83" s="43"/>
      <c r="G83" s="43"/>
      <c r="H83" s="43"/>
      <c r="I83" s="43"/>
      <c r="J83" s="43"/>
      <c r="K83" s="43"/>
    </row>
    <row r="84" spans="3:11" s="34" customFormat="1" x14ac:dyDescent="0.25">
      <c r="C84" s="43"/>
      <c r="D84" s="43"/>
      <c r="E84" s="43"/>
      <c r="F84" s="43"/>
      <c r="G84" s="43"/>
      <c r="H84" s="43"/>
      <c r="I84" s="43"/>
      <c r="J84" s="43"/>
      <c r="K84" s="43"/>
    </row>
    <row r="85" spans="3:11" s="34" customFormat="1" x14ac:dyDescent="0.25">
      <c r="C85" s="43"/>
      <c r="D85" s="43"/>
      <c r="E85" s="43"/>
      <c r="F85" s="43"/>
      <c r="G85" s="43"/>
      <c r="H85" s="43"/>
      <c r="I85" s="43"/>
      <c r="J85" s="43"/>
      <c r="K85" s="43"/>
    </row>
    <row r="86" spans="3:11" s="34" customFormat="1" x14ac:dyDescent="0.25">
      <c r="C86" s="43"/>
      <c r="D86" s="43"/>
      <c r="E86" s="43"/>
      <c r="F86" s="43"/>
      <c r="G86" s="43"/>
      <c r="H86" s="43"/>
      <c r="I86" s="43"/>
      <c r="J86" s="43"/>
      <c r="K86" s="43"/>
    </row>
    <row r="87" spans="3:11" s="34" customFormat="1" x14ac:dyDescent="0.25">
      <c r="C87" s="43"/>
      <c r="D87" s="43"/>
      <c r="E87" s="43"/>
      <c r="F87" s="43"/>
      <c r="G87" s="43"/>
      <c r="H87" s="43"/>
      <c r="I87" s="43"/>
      <c r="J87" s="43"/>
      <c r="K87" s="43"/>
    </row>
    <row r="88" spans="3:11" s="34" customFormat="1" x14ac:dyDescent="0.25">
      <c r="C88" s="43"/>
      <c r="D88" s="43"/>
      <c r="E88" s="43"/>
      <c r="F88" s="43"/>
      <c r="G88" s="43"/>
      <c r="H88" s="43"/>
      <c r="I88" s="43"/>
      <c r="J88" s="43"/>
      <c r="K88" s="43"/>
    </row>
    <row r="89" spans="3:11" s="34" customFormat="1" x14ac:dyDescent="0.25">
      <c r="C89" s="43"/>
      <c r="D89" s="43"/>
      <c r="E89" s="43"/>
      <c r="F89" s="43"/>
      <c r="G89" s="43"/>
      <c r="H89" s="43"/>
      <c r="I89" s="43"/>
      <c r="J89" s="43"/>
      <c r="K89" s="43"/>
    </row>
    <row r="90" spans="3:11" s="34" customFormat="1" x14ac:dyDescent="0.25">
      <c r="C90" s="43"/>
      <c r="D90" s="43"/>
      <c r="E90" s="43"/>
      <c r="F90" s="43"/>
      <c r="G90" s="43"/>
      <c r="H90" s="43"/>
      <c r="I90" s="43"/>
      <c r="J90" s="43"/>
      <c r="K90" s="43"/>
    </row>
    <row r="91" spans="3:11" s="34" customFormat="1" x14ac:dyDescent="0.25">
      <c r="C91" s="43"/>
      <c r="D91" s="43"/>
      <c r="E91" s="43"/>
      <c r="F91" s="43"/>
      <c r="G91" s="43"/>
      <c r="H91" s="43"/>
      <c r="I91" s="43"/>
      <c r="J91" s="43"/>
      <c r="K91" s="43"/>
    </row>
    <row r="92" spans="3:11" s="34" customFormat="1" x14ac:dyDescent="0.25">
      <c r="C92" s="43"/>
      <c r="D92" s="43"/>
      <c r="E92" s="43"/>
      <c r="F92" s="43"/>
      <c r="G92" s="43"/>
      <c r="H92" s="43"/>
      <c r="I92" s="43"/>
      <c r="J92" s="43"/>
      <c r="K92" s="43"/>
    </row>
  </sheetData>
  <mergeCells count="17">
    <mergeCell ref="B19:K19"/>
    <mergeCell ref="A2:K2"/>
    <mergeCell ref="B40:K40"/>
    <mergeCell ref="B52:K52"/>
    <mergeCell ref="A3:A6"/>
    <mergeCell ref="A1:K1"/>
    <mergeCell ref="B7:K7"/>
    <mergeCell ref="B3:B6"/>
    <mergeCell ref="C3:C6"/>
    <mergeCell ref="E3:J3"/>
    <mergeCell ref="E4:J4"/>
    <mergeCell ref="E5:G5"/>
    <mergeCell ref="H5:J5"/>
    <mergeCell ref="B22:K22"/>
    <mergeCell ref="D3:D6"/>
    <mergeCell ref="A33:D33"/>
    <mergeCell ref="A34:D34"/>
  </mergeCells>
  <pageMargins left="0.23622047244094491" right="0.23622047244094491" top="0.98425196850393704" bottom="0.98425196850393704" header="0.51181102362204722" footer="0.51181102362204722"/>
  <pageSetup paperSize="9" scale="82" orientation="portrait" horizontalDpi="300" verticalDpi="300" r:id="rId1"/>
  <headerFooter alignWithMargins="0">
    <oddHeader>&amp;C&amp;A</oddHeader>
    <oddFooter>&amp;R&amp;D</oddFooter>
  </headerFooter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Zeneművész-tanár 60 kredit</vt:lpstr>
      <vt:lpstr>'Zeneművész-tanár 60 kredit'!Nyomtatási_terület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</dc:creator>
  <cp:lastModifiedBy>ZK</cp:lastModifiedBy>
  <cp:lastPrinted>2018-07-31T14:56:06Z</cp:lastPrinted>
  <dcterms:created xsi:type="dcterms:W3CDTF">2016-11-30T12:17:29Z</dcterms:created>
  <dcterms:modified xsi:type="dcterms:W3CDTF">2020-07-21T08:51:08Z</dcterms:modified>
</cp:coreProperties>
</file>